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3715" windowHeight="10050" tabRatio="260"/>
  </bookViews>
  <sheets>
    <sheet name="classement" sheetId="2" r:id="rId1"/>
  </sheets>
  <definedNames>
    <definedName name="_xlnm.Print_Area" localSheetId="0">classement!$A$1:$Q$88</definedName>
  </definedNames>
  <calcPr calcId="145621"/>
</workbook>
</file>

<file path=xl/calcChain.xml><?xml version="1.0" encoding="utf-8"?>
<calcChain xmlns="http://schemas.openxmlformats.org/spreadsheetml/2006/main">
  <c r="E87" i="2" l="1"/>
  <c r="E6" i="2"/>
  <c r="E7" i="2" s="1"/>
  <c r="E8" i="2" s="1"/>
  <c r="E9" i="2" s="1"/>
  <c r="E10" i="2" s="1"/>
  <c r="E13" i="2" s="1"/>
  <c r="E14" i="2" s="1"/>
  <c r="E15" i="2" s="1"/>
  <c r="E16" i="2" s="1"/>
  <c r="E23" i="2" s="1"/>
  <c r="E24" i="2" s="1"/>
  <c r="E27" i="2" s="1"/>
  <c r="E28" i="2" s="1"/>
  <c r="E29" i="2" s="1"/>
  <c r="E30" i="2" s="1"/>
  <c r="E31" i="2" s="1"/>
  <c r="E34" i="2" s="1"/>
  <c r="E35" i="2" s="1"/>
  <c r="E38" i="2" s="1"/>
  <c r="E50" i="2" s="1"/>
  <c r="E57" i="2" s="1"/>
  <c r="E58" i="2" s="1"/>
  <c r="E63" i="2" s="1"/>
  <c r="E64" i="2" s="1"/>
  <c r="E65" i="2" s="1"/>
  <c r="E66" i="2" s="1"/>
  <c r="E67" i="2" s="1"/>
  <c r="E68" i="2" s="1"/>
  <c r="E69" i="2" s="1"/>
  <c r="E70" i="2" s="1"/>
  <c r="E73" i="2" s="1"/>
  <c r="E74" i="2" s="1"/>
  <c r="E75" i="2" s="1"/>
  <c r="E76" i="2" s="1"/>
  <c r="E79" i="2" s="1"/>
  <c r="E83" i="2" s="1"/>
  <c r="E84" i="2" s="1"/>
  <c r="E85" i="2" s="1"/>
  <c r="E88" i="2" l="1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5" i="2"/>
  <c r="L16" i="2"/>
  <c r="B16" i="2" s="1"/>
  <c r="L5" i="2"/>
  <c r="B5" i="2" s="1"/>
  <c r="L31" i="2"/>
  <c r="B31" i="2" s="1"/>
  <c r="L10" i="2"/>
  <c r="B10" i="2" s="1"/>
  <c r="L83" i="2"/>
  <c r="B83" i="2" s="1"/>
  <c r="L79" i="2"/>
  <c r="B79" i="2" s="1"/>
  <c r="L63" i="2"/>
  <c r="B63" i="2" s="1"/>
  <c r="L67" i="2"/>
  <c r="B67" i="2" s="1"/>
  <c r="L40" i="2"/>
  <c r="B40" i="2" s="1"/>
  <c r="L66" i="2"/>
  <c r="B66" i="2" s="1"/>
  <c r="L62" i="2"/>
  <c r="B62" i="2" s="1"/>
  <c r="L29" i="2"/>
  <c r="B29" i="2" s="1"/>
  <c r="L58" i="2"/>
  <c r="B58" i="2" s="1"/>
  <c r="L78" i="2"/>
  <c r="B78" i="2" s="1"/>
  <c r="L49" i="2"/>
  <c r="B49" i="2" s="1"/>
  <c r="L46" i="2"/>
  <c r="B46" i="2" s="1"/>
  <c r="L42" i="2"/>
  <c r="B42" i="2" s="1"/>
  <c r="L47" i="2"/>
  <c r="B47" i="2" s="1"/>
  <c r="L43" i="2"/>
  <c r="B43" i="2" s="1"/>
  <c r="L70" i="2"/>
  <c r="B70" i="2" s="1"/>
  <c r="L34" i="2"/>
  <c r="B34" i="2" s="1"/>
  <c r="L55" i="2"/>
  <c r="B55" i="2" s="1"/>
  <c r="L52" i="2"/>
  <c r="B52" i="2" s="1"/>
  <c r="L8" i="2"/>
  <c r="B8" i="2" s="1"/>
  <c r="L35" i="2"/>
  <c r="B35" i="2" s="1"/>
  <c r="L59" i="2"/>
  <c r="B59" i="2" s="1"/>
  <c r="L24" i="2"/>
  <c r="B24" i="2" s="1"/>
  <c r="L60" i="2"/>
  <c r="B60" i="2" s="1"/>
  <c r="L71" i="2"/>
  <c r="B71" i="2" s="1"/>
  <c r="L87" i="2"/>
  <c r="B87" i="2" s="1"/>
  <c r="L26" i="2"/>
  <c r="B26" i="2" s="1"/>
  <c r="L7" i="2"/>
  <c r="B7" i="2" s="1"/>
  <c r="L32" i="2"/>
  <c r="B32" i="2" s="1"/>
  <c r="L85" i="2"/>
  <c r="B85" i="2" s="1"/>
  <c r="L19" i="2"/>
  <c r="B19" i="2" s="1"/>
  <c r="L64" i="2"/>
  <c r="B64" i="2" s="1"/>
  <c r="L38" i="2"/>
  <c r="B38" i="2" s="1"/>
  <c r="L53" i="2"/>
  <c r="B53" i="2" s="1"/>
  <c r="L69" i="2"/>
  <c r="B69" i="2" s="1"/>
  <c r="L74" i="2"/>
  <c r="B74" i="2" s="1"/>
  <c r="L44" i="2"/>
  <c r="B44" i="2" s="1"/>
  <c r="L39" i="2"/>
  <c r="B39" i="2" s="1"/>
  <c r="L80" i="2"/>
  <c r="B80" i="2" s="1"/>
  <c r="L65" i="2"/>
  <c r="B65" i="2" s="1"/>
  <c r="L57" i="2"/>
  <c r="B57" i="2" s="1"/>
  <c r="L25" i="2"/>
  <c r="B25" i="2" s="1"/>
  <c r="L20" i="2"/>
  <c r="B20" i="2" s="1"/>
  <c r="L68" i="2"/>
  <c r="B68" i="2" s="1"/>
  <c r="L81" i="2"/>
  <c r="B81" i="2" s="1"/>
  <c r="L86" i="2"/>
  <c r="B86" i="2" s="1"/>
  <c r="L13" i="2"/>
  <c r="B13" i="2" s="1"/>
  <c r="L54" i="2"/>
  <c r="B54" i="2" s="1"/>
  <c r="L30" i="2"/>
  <c r="B30" i="2" s="1"/>
  <c r="L56" i="2"/>
  <c r="B56" i="2" s="1"/>
  <c r="L48" i="2"/>
  <c r="B48" i="2" s="1"/>
  <c r="L27" i="2"/>
  <c r="B27" i="2" s="1"/>
  <c r="L6" i="2"/>
  <c r="B6" i="2" s="1"/>
  <c r="L21" i="2"/>
  <c r="B21" i="2" s="1"/>
  <c r="L23" i="2"/>
  <c r="B23" i="2" s="1"/>
  <c r="L22" i="2"/>
  <c r="B22" i="2" s="1"/>
  <c r="L37" i="2"/>
  <c r="B37" i="2" s="1"/>
  <c r="L82" i="2"/>
  <c r="B82" i="2" s="1"/>
  <c r="L61" i="2"/>
  <c r="B61" i="2" s="1"/>
  <c r="L72" i="2"/>
  <c r="B72" i="2" s="1"/>
  <c r="L75" i="2"/>
  <c r="B75" i="2" s="1"/>
  <c r="L50" i="2"/>
  <c r="B50" i="2" s="1"/>
  <c r="L12" i="2"/>
  <c r="B12" i="2" s="1"/>
  <c r="L14" i="2"/>
  <c r="B14" i="2" s="1"/>
  <c r="L28" i="2"/>
  <c r="B28" i="2" s="1"/>
  <c r="L33" i="2"/>
  <c r="B33" i="2" s="1"/>
  <c r="L76" i="2"/>
  <c r="B76" i="2" s="1"/>
  <c r="L45" i="2"/>
  <c r="B45" i="2" s="1"/>
  <c r="L17" i="2"/>
  <c r="B17" i="2" s="1"/>
  <c r="L15" i="2"/>
  <c r="B15" i="2" s="1"/>
  <c r="L36" i="2"/>
  <c r="B36" i="2" s="1"/>
  <c r="L84" i="2"/>
  <c r="B84" i="2" s="1"/>
  <c r="L41" i="2"/>
  <c r="B41" i="2" s="1"/>
  <c r="L77" i="2"/>
  <c r="B77" i="2" s="1"/>
  <c r="L51" i="2"/>
  <c r="B51" i="2" s="1"/>
  <c r="L88" i="2"/>
  <c r="B88" i="2" s="1"/>
  <c r="L18" i="2"/>
  <c r="B18" i="2" s="1"/>
  <c r="L73" i="2"/>
  <c r="B73" i="2" s="1"/>
  <c r="L11" i="2"/>
  <c r="B11" i="2" s="1"/>
  <c r="L9" i="2"/>
  <c r="B9" i="2" s="1"/>
</calcChain>
</file>

<file path=xl/sharedStrings.xml><?xml version="1.0" encoding="utf-8"?>
<sst xmlns="http://schemas.openxmlformats.org/spreadsheetml/2006/main" count="185" uniqueCount="151">
  <si>
    <t>participants</t>
  </si>
  <si>
    <t xml:space="preserve">   parties gagnées</t>
  </si>
  <si>
    <t xml:space="preserve">   total des points</t>
  </si>
  <si>
    <t xml:space="preserve">   participations</t>
  </si>
  <si>
    <t>parties gagnées</t>
  </si>
  <si>
    <t>total des points</t>
  </si>
  <si>
    <t>Bruno</t>
  </si>
  <si>
    <t>Alain</t>
  </si>
  <si>
    <t>Pierre (Pilou)</t>
  </si>
  <si>
    <t>Verscheure</t>
  </si>
  <si>
    <t>Lelong</t>
  </si>
  <si>
    <t>Jean Luc</t>
  </si>
  <si>
    <t>Philippe</t>
  </si>
  <si>
    <t>Becuwe</t>
  </si>
  <si>
    <t>Annick (Nounoue)</t>
  </si>
  <si>
    <t>Pascal</t>
  </si>
  <si>
    <t>Logez</t>
  </si>
  <si>
    <t>Arnoux</t>
  </si>
  <si>
    <t>Bernard</t>
  </si>
  <si>
    <t>Danel</t>
  </si>
  <si>
    <t>Régis</t>
  </si>
  <si>
    <t>Daniel</t>
  </si>
  <si>
    <t>Fleury</t>
  </si>
  <si>
    <t>Christophe</t>
  </si>
  <si>
    <t>Stéphane</t>
  </si>
  <si>
    <t>Campagne</t>
  </si>
  <si>
    <t>Graziella</t>
  </si>
  <si>
    <t>Fourrier</t>
  </si>
  <si>
    <t>Michel</t>
  </si>
  <si>
    <t>Goulliart</t>
  </si>
  <si>
    <t>Christian</t>
  </si>
  <si>
    <t>Gonthier</t>
  </si>
  <si>
    <t>Lamarre</t>
  </si>
  <si>
    <t>José</t>
  </si>
  <si>
    <t>Mascetti</t>
  </si>
  <si>
    <t>Annick</t>
  </si>
  <si>
    <t>Benard</t>
  </si>
  <si>
    <t>André</t>
  </si>
  <si>
    <t>Tillier</t>
  </si>
  <si>
    <t>Silva</t>
  </si>
  <si>
    <t>Jean Pierre</t>
  </si>
  <si>
    <t>Mutau</t>
  </si>
  <si>
    <t>Denis (Dridri)</t>
  </si>
  <si>
    <t>Lemaitre</t>
  </si>
  <si>
    <t>Gérard</t>
  </si>
  <si>
    <t>Sylvie</t>
  </si>
  <si>
    <t>Nadine</t>
  </si>
  <si>
    <t>Ledet</t>
  </si>
  <si>
    <t>Roland</t>
  </si>
  <si>
    <t>Christopher</t>
  </si>
  <si>
    <t>Françoise</t>
  </si>
  <si>
    <t>Rome</t>
  </si>
  <si>
    <t>Robert</t>
  </si>
  <si>
    <t>Decroon</t>
  </si>
  <si>
    <t>Potier</t>
  </si>
  <si>
    <t>Thérèse</t>
  </si>
  <si>
    <t>Cattet</t>
  </si>
  <si>
    <t>Michel (Pouchy)</t>
  </si>
  <si>
    <t>Lavenne</t>
  </si>
  <si>
    <t>Patrick</t>
  </si>
  <si>
    <t>Jocelyne</t>
  </si>
  <si>
    <t>Mutez</t>
  </si>
  <si>
    <t>Didier</t>
  </si>
  <si>
    <t>Marianne</t>
  </si>
  <si>
    <t>Denis</t>
  </si>
  <si>
    <t>Webber</t>
  </si>
  <si>
    <t>Jean (Jeannot)</t>
  </si>
  <si>
    <t>Courbot</t>
  </si>
  <si>
    <t>Olivier</t>
  </si>
  <si>
    <t>n°</t>
  </si>
  <si>
    <t>Audic</t>
  </si>
  <si>
    <t>Baude</t>
  </si>
  <si>
    <t>Ranson</t>
  </si>
  <si>
    <t>Albert</t>
  </si>
  <si>
    <t>J Claude (Canard)</t>
  </si>
  <si>
    <t>Boyaval</t>
  </si>
  <si>
    <t>Lucas</t>
  </si>
  <si>
    <t>Baron</t>
  </si>
  <si>
    <t>Dominique</t>
  </si>
  <si>
    <t>Caffier</t>
  </si>
  <si>
    <t>Carré</t>
  </si>
  <si>
    <t>Famchon</t>
  </si>
  <si>
    <t>Legrand</t>
  </si>
  <si>
    <t>Christelle</t>
  </si>
  <si>
    <t>Leulliet</t>
  </si>
  <si>
    <t>Françis</t>
  </si>
  <si>
    <t>Moller</t>
  </si>
  <si>
    <t>Parmentier</t>
  </si>
  <si>
    <t>Théo</t>
  </si>
  <si>
    <t>Vercoutre</t>
  </si>
  <si>
    <t>Aymeric</t>
  </si>
  <si>
    <t>Wissocq</t>
  </si>
  <si>
    <t>David</t>
  </si>
  <si>
    <t>Foulon</t>
  </si>
  <si>
    <t>classement précédent</t>
  </si>
  <si>
    <t>Eric</t>
  </si>
  <si>
    <t>Choquet</t>
  </si>
  <si>
    <t>Fanjava</t>
  </si>
  <si>
    <t>Rafanomerison</t>
  </si>
  <si>
    <t>Paul</t>
  </si>
  <si>
    <t>Sauvage</t>
  </si>
  <si>
    <t>Prudhomme</t>
  </si>
  <si>
    <t>Brasselet</t>
  </si>
  <si>
    <t>Frédéric</t>
  </si>
  <si>
    <t>total des
5 meilleures journées</t>
  </si>
  <si>
    <t>Jacques</t>
  </si>
  <si>
    <t>Demilly</t>
  </si>
  <si>
    <t>Yannick</t>
  </si>
  <si>
    <t>Hivin</t>
  </si>
  <si>
    <t>classement</t>
  </si>
  <si>
    <t>points 1e partie</t>
  </si>
  <si>
    <t>points 2e partie</t>
  </si>
  <si>
    <t>points 3e partie</t>
  </si>
  <si>
    <t>points 4e partie</t>
  </si>
  <si>
    <t>à chacun de vérifier l'exactitude de leurs points faits à chaque partie,
une erreur est toujours possible et merci de me l'indiquer pour la correction</t>
  </si>
  <si>
    <r>
      <rPr>
        <b/>
        <sz val="10"/>
        <rFont val="Arial"/>
        <family val="2"/>
      </rPr>
      <t>challenge du club   2020</t>
    </r>
    <r>
      <rPr>
        <sz val="10"/>
        <rFont val="Arial"/>
        <family val="2"/>
      </rPr>
      <t xml:space="preserve">
6 journées minimum pour être classé
</t>
    </r>
    <r>
      <rPr>
        <sz val="10"/>
        <color rgb="FFFF0000"/>
        <rFont val="Arial"/>
        <family val="2"/>
      </rPr>
      <t>les journées grisées ne sont pas comptabilisées</t>
    </r>
  </si>
  <si>
    <t>samedi</t>
  </si>
  <si>
    <t>Bacus</t>
  </si>
  <si>
    <t>Stéphanie</t>
  </si>
  <si>
    <t>Corbeau</t>
  </si>
  <si>
    <t>Jean Claude</t>
  </si>
  <si>
    <t>Duriez</t>
  </si>
  <si>
    <t>Gangneux</t>
  </si>
  <si>
    <t>Luc Pierre</t>
  </si>
  <si>
    <t>Ghys</t>
  </si>
  <si>
    <t>Goré</t>
  </si>
  <si>
    <t>Gourdin</t>
  </si>
  <si>
    <t>Jean</t>
  </si>
  <si>
    <t>Hennequin</t>
  </si>
  <si>
    <t>Hubert</t>
  </si>
  <si>
    <t>Hulin</t>
  </si>
  <si>
    <t>Sylvain</t>
  </si>
  <si>
    <t>Hulo</t>
  </si>
  <si>
    <t>Langlet</t>
  </si>
  <si>
    <t>Lasquelec</t>
  </si>
  <si>
    <t>Sébastien</t>
  </si>
  <si>
    <t>Lemaire</t>
  </si>
  <si>
    <t>Louchard</t>
  </si>
  <si>
    <t>Teddy</t>
  </si>
  <si>
    <t>Masson</t>
  </si>
  <si>
    <t>Muller</t>
  </si>
  <si>
    <t>Noël</t>
  </si>
  <si>
    <t>Palacios</t>
  </si>
  <si>
    <t>Piedbois</t>
  </si>
  <si>
    <t>Francis</t>
  </si>
  <si>
    <t>Selingue</t>
  </si>
  <si>
    <t>Thiebaut</t>
  </si>
  <si>
    <t>Tierrry</t>
  </si>
  <si>
    <t>Veilleroy</t>
  </si>
  <si>
    <t>Kenzo</t>
  </si>
  <si>
    <t>Yann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</si>
</sst>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dd\ mmmm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7.5"/>
      <name val="Arial"/>
      <family val="2"/>
    </font>
    <font>
      <sz val="9"/>
      <name val="Arial"/>
      <family val="2"/>
    </font>
    <font>
      <sz val="14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sz val="7.5"/>
      <color theme="1"/>
      <name val="Arial"/>
      <family val="2"/>
    </font>
    <font>
      <sz val="9"/>
      <color rgb="FFFF0000"/>
      <name val="Arial"/>
      <family val="2"/>
    </font>
    <font>
      <sz val="7"/>
      <name val="Arial"/>
      <family val="2"/>
    </font>
    <font>
      <b/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20" borderId="1" applyNumberFormat="0" applyAlignment="0" applyProtection="0"/>
    <xf numFmtId="0" fontId="7" fillId="0" borderId="2" applyNumberFormat="0" applyFill="0" applyAlignment="0" applyProtection="0"/>
    <xf numFmtId="0" fontId="1" fillId="21" borderId="3" applyNumberFormat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44" fontId="2" fillId="0" borderId="0" applyFill="0" applyBorder="0" applyAlignment="0" applyProtection="0"/>
    <xf numFmtId="0" fontId="10" fillId="22" borderId="0" applyNumberFormat="0" applyBorder="0" applyAlignment="0" applyProtection="0"/>
    <xf numFmtId="0" fontId="11" fillId="4" borderId="0" applyNumberFormat="0" applyBorder="0" applyAlignment="0" applyProtection="0"/>
    <xf numFmtId="0" fontId="12" fillId="20" borderId="4" applyNumberFormat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23" borderId="9" applyNumberFormat="0" applyAlignment="0" applyProtection="0"/>
  </cellStyleXfs>
  <cellXfs count="77">
    <xf numFmtId="0" fontId="0" fillId="0" borderId="0" xfId="0"/>
    <xf numFmtId="0" fontId="20" fillId="0" borderId="17" xfId="1" applyFont="1" applyFill="1" applyBorder="1" applyAlignment="1">
      <alignment horizontal="center" vertical="center"/>
    </xf>
    <xf numFmtId="0" fontId="20" fillId="0" borderId="14" xfId="1" applyFont="1" applyFill="1" applyBorder="1" applyAlignment="1">
      <alignment horizontal="center" vertical="center"/>
    </xf>
    <xf numFmtId="0" fontId="20" fillId="0" borderId="18" xfId="1" applyFont="1" applyFill="1" applyBorder="1" applyAlignment="1">
      <alignment horizontal="center" vertical="center"/>
    </xf>
    <xf numFmtId="0" fontId="1" fillId="0" borderId="27" xfId="1" applyFont="1" applyFill="1" applyBorder="1" applyAlignment="1">
      <alignment horizontal="center" vertical="center"/>
    </xf>
    <xf numFmtId="0" fontId="23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1" fillId="0" borderId="0" xfId="1" applyFont="1" applyFill="1" applyAlignment="1">
      <alignment vertical="center"/>
    </xf>
    <xf numFmtId="0" fontId="25" fillId="0" borderId="16" xfId="0" applyFont="1" applyFill="1" applyBorder="1" applyAlignment="1">
      <alignment vertical="center"/>
    </xf>
    <xf numFmtId="0" fontId="23" fillId="0" borderId="0" xfId="0" applyFont="1" applyFill="1"/>
    <xf numFmtId="0" fontId="19" fillId="0" borderId="0" xfId="1" applyFont="1" applyFill="1" applyBorder="1" applyAlignment="1">
      <alignment vertical="center"/>
    </xf>
    <xf numFmtId="0" fontId="22" fillId="0" borderId="29" xfId="1" applyFont="1" applyFill="1" applyBorder="1" applyAlignment="1">
      <alignment vertical="center" wrapText="1"/>
    </xf>
    <xf numFmtId="0" fontId="20" fillId="0" borderId="31" xfId="1" applyFont="1" applyFill="1" applyBorder="1" applyAlignment="1">
      <alignment horizontal="center" vertical="center"/>
    </xf>
    <xf numFmtId="0" fontId="20" fillId="0" borderId="32" xfId="1" applyFont="1" applyFill="1" applyBorder="1" applyAlignment="1">
      <alignment horizontal="center" vertical="center"/>
    </xf>
    <xf numFmtId="0" fontId="20" fillId="0" borderId="33" xfId="1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/>
    </xf>
    <xf numFmtId="0" fontId="27" fillId="0" borderId="33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/>
    </xf>
    <xf numFmtId="0" fontId="27" fillId="0" borderId="32" xfId="0" applyFont="1" applyFill="1" applyBorder="1" applyAlignment="1">
      <alignment horizontal="center" vertical="center"/>
    </xf>
    <xf numFmtId="0" fontId="19" fillId="0" borderId="38" xfId="1" applyFont="1" applyFill="1" applyBorder="1" applyAlignment="1">
      <alignment horizontal="center" vertical="center" textRotation="90" wrapText="1"/>
    </xf>
    <xf numFmtId="0" fontId="1" fillId="0" borderId="26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 wrapText="1"/>
    </xf>
    <xf numFmtId="0" fontId="29" fillId="0" borderId="19" xfId="1" applyFont="1" applyFill="1" applyBorder="1" applyAlignment="1">
      <alignment horizontal="center" vertical="center" textRotation="90" wrapText="1"/>
    </xf>
    <xf numFmtId="0" fontId="29" fillId="0" borderId="15" xfId="1" applyFont="1" applyFill="1" applyBorder="1" applyAlignment="1">
      <alignment horizontal="center" vertical="center" textRotation="90" wrapText="1"/>
    </xf>
    <xf numFmtId="0" fontId="29" fillId="0" borderId="20" xfId="1" applyFont="1" applyFill="1" applyBorder="1" applyAlignment="1">
      <alignment horizontal="center" vertical="center" textRotation="90" wrapText="1"/>
    </xf>
    <xf numFmtId="0" fontId="29" fillId="0" borderId="10" xfId="1" applyFont="1" applyFill="1" applyBorder="1" applyAlignment="1">
      <alignment horizontal="center" vertical="center" textRotation="90" wrapText="1"/>
    </xf>
    <xf numFmtId="0" fontId="29" fillId="0" borderId="11" xfId="1" applyFont="1" applyFill="1" applyBorder="1" applyAlignment="1">
      <alignment horizontal="center" vertical="center" textRotation="90" wrapText="1"/>
    </xf>
    <xf numFmtId="0" fontId="29" fillId="0" borderId="12" xfId="1" applyFont="1" applyFill="1" applyBorder="1" applyAlignment="1">
      <alignment horizontal="center" vertical="center" textRotation="90" wrapText="1"/>
    </xf>
    <xf numFmtId="0" fontId="29" fillId="0" borderId="13" xfId="1" applyFont="1" applyFill="1" applyBorder="1" applyAlignment="1">
      <alignment horizontal="center" vertical="center" textRotation="90" wrapText="1"/>
    </xf>
    <xf numFmtId="0" fontId="19" fillId="0" borderId="0" xfId="1" applyFont="1" applyFill="1" applyBorder="1" applyAlignment="1">
      <alignment horizontal="center" vertical="center" wrapText="1"/>
    </xf>
    <xf numFmtId="0" fontId="25" fillId="0" borderId="21" xfId="0" applyFont="1" applyFill="1" applyBorder="1" applyAlignment="1">
      <alignment horizontal="center" vertical="center"/>
    </xf>
    <xf numFmtId="0" fontId="27" fillId="0" borderId="40" xfId="0" applyFont="1" applyFill="1" applyBorder="1" applyAlignment="1">
      <alignment horizontal="center" vertical="center"/>
    </xf>
    <xf numFmtId="0" fontId="27" fillId="0" borderId="41" xfId="0" applyFont="1" applyFill="1" applyBorder="1" applyAlignment="1">
      <alignment horizontal="center" vertical="center"/>
    </xf>
    <xf numFmtId="0" fontId="25" fillId="0" borderId="42" xfId="0" applyFont="1" applyFill="1" applyBorder="1" applyAlignment="1">
      <alignment horizontal="center" vertical="center"/>
    </xf>
    <xf numFmtId="0" fontId="25" fillId="0" borderId="44" xfId="0" applyFont="1" applyFill="1" applyBorder="1" applyAlignment="1">
      <alignment vertical="center"/>
    </xf>
    <xf numFmtId="0" fontId="21" fillId="0" borderId="16" xfId="1" applyFont="1" applyFill="1" applyBorder="1" applyAlignment="1">
      <alignment horizontal="left" vertical="center"/>
    </xf>
    <xf numFmtId="0" fontId="21" fillId="0" borderId="39" xfId="1" applyFont="1" applyFill="1" applyBorder="1" applyAlignment="1">
      <alignment vertical="center"/>
    </xf>
    <xf numFmtId="0" fontId="25" fillId="0" borderId="39" xfId="0" applyFont="1" applyFill="1" applyBorder="1" applyAlignment="1">
      <alignment vertical="center"/>
    </xf>
    <xf numFmtId="0" fontId="21" fillId="0" borderId="39" xfId="1" applyFont="1" applyFill="1" applyBorder="1" applyAlignment="1">
      <alignment vertical="center" wrapText="1"/>
    </xf>
    <xf numFmtId="0" fontId="25" fillId="0" borderId="34" xfId="0" applyFont="1" applyFill="1" applyBorder="1" applyAlignment="1">
      <alignment horizontal="center" vertical="center"/>
    </xf>
    <xf numFmtId="0" fontId="21" fillId="0" borderId="35" xfId="1" applyFont="1" applyFill="1" applyBorder="1" applyAlignment="1">
      <alignment horizontal="left" vertical="center"/>
    </xf>
    <xf numFmtId="0" fontId="21" fillId="0" borderId="45" xfId="1" applyFont="1" applyFill="1" applyBorder="1" applyAlignment="1">
      <alignment vertical="center"/>
    </xf>
    <xf numFmtId="0" fontId="21" fillId="0" borderId="43" xfId="1" applyFont="1" applyFill="1" applyBorder="1" applyAlignment="1">
      <alignment horizontal="left" vertical="center"/>
    </xf>
    <xf numFmtId="0" fontId="28" fillId="0" borderId="23" xfId="1" applyFont="1" applyFill="1" applyBorder="1" applyAlignment="1">
      <alignment horizontal="center" vertical="center" wrapText="1"/>
    </xf>
    <xf numFmtId="0" fontId="28" fillId="0" borderId="25" xfId="1" applyFont="1" applyFill="1" applyBorder="1" applyAlignment="1">
      <alignment horizontal="center" vertical="center" wrapText="1"/>
    </xf>
    <xf numFmtId="0" fontId="19" fillId="0" borderId="22" xfId="1" applyFont="1" applyFill="1" applyBorder="1" applyAlignment="1">
      <alignment horizontal="center" vertical="center" wrapText="1"/>
    </xf>
    <xf numFmtId="0" fontId="19" fillId="0" borderId="26" xfId="1" applyFont="1" applyFill="1" applyBorder="1" applyAlignment="1">
      <alignment horizontal="center" vertical="center" wrapText="1"/>
    </xf>
    <xf numFmtId="0" fontId="19" fillId="0" borderId="27" xfId="1" applyFont="1" applyFill="1" applyBorder="1" applyAlignment="1">
      <alignment horizontal="center" vertical="center" wrapText="1"/>
    </xf>
    <xf numFmtId="0" fontId="19" fillId="0" borderId="28" xfId="1" applyFont="1" applyFill="1" applyBorder="1" applyAlignment="1">
      <alignment horizontal="center" vertical="center" wrapText="1"/>
    </xf>
    <xf numFmtId="0" fontId="19" fillId="0" borderId="0" xfId="1" applyFont="1" applyFill="1" applyBorder="1" applyAlignment="1">
      <alignment horizontal="center" vertical="center" wrapText="1"/>
    </xf>
    <xf numFmtId="0" fontId="19" fillId="0" borderId="29" xfId="1" applyFont="1" applyFill="1" applyBorder="1" applyAlignment="1">
      <alignment horizontal="center" vertical="center" wrapText="1"/>
    </xf>
    <xf numFmtId="0" fontId="19" fillId="0" borderId="23" xfId="1" applyFont="1" applyFill="1" applyBorder="1" applyAlignment="1">
      <alignment horizontal="center" vertical="center" wrapText="1"/>
    </xf>
    <xf numFmtId="0" fontId="19" fillId="0" borderId="24" xfId="1" applyFont="1" applyFill="1" applyBorder="1" applyAlignment="1">
      <alignment horizontal="center" vertical="center" wrapText="1"/>
    </xf>
    <xf numFmtId="0" fontId="19" fillId="0" borderId="25" xfId="1" applyFont="1" applyFill="1" applyBorder="1" applyAlignment="1">
      <alignment horizontal="center" vertical="center" wrapText="1"/>
    </xf>
    <xf numFmtId="0" fontId="1" fillId="0" borderId="22" xfId="1" applyFont="1" applyFill="1" applyBorder="1" applyAlignment="1">
      <alignment horizontal="center" vertical="center"/>
    </xf>
    <xf numFmtId="0" fontId="1" fillId="0" borderId="26" xfId="1" applyFont="1" applyFill="1" applyBorder="1" applyAlignment="1">
      <alignment horizontal="center" vertical="center"/>
    </xf>
    <xf numFmtId="164" fontId="1" fillId="0" borderId="28" xfId="1" applyNumberFormat="1" applyFont="1" applyFill="1" applyBorder="1" applyAlignment="1">
      <alignment horizontal="center" vertical="center"/>
    </xf>
    <xf numFmtId="164" fontId="1" fillId="0" borderId="0" xfId="1" applyNumberFormat="1" applyFont="1" applyFill="1" applyBorder="1" applyAlignment="1">
      <alignment horizontal="center" vertical="center"/>
    </xf>
    <xf numFmtId="164" fontId="1" fillId="0" borderId="29" xfId="1" applyNumberFormat="1" applyFont="1" applyFill="1" applyBorder="1" applyAlignment="1">
      <alignment horizontal="center" vertical="center"/>
    </xf>
    <xf numFmtId="0" fontId="1" fillId="0" borderId="23" xfId="1" applyNumberFormat="1" applyFont="1" applyFill="1" applyBorder="1" applyAlignment="1">
      <alignment horizontal="center" vertical="center" wrapText="1"/>
    </xf>
    <xf numFmtId="0" fontId="1" fillId="0" borderId="24" xfId="1" applyNumberFormat="1" applyFont="1" applyFill="1" applyBorder="1" applyAlignment="1">
      <alignment horizontal="center" vertical="center" wrapText="1"/>
    </xf>
    <xf numFmtId="164" fontId="1" fillId="0" borderId="24" xfId="1" applyNumberFormat="1" applyFont="1" applyFill="1" applyBorder="1" applyAlignment="1">
      <alignment horizontal="center" vertical="center" wrapText="1"/>
    </xf>
    <xf numFmtId="164" fontId="1" fillId="0" borderId="25" xfId="1" applyNumberFormat="1" applyFont="1" applyFill="1" applyBorder="1" applyAlignment="1">
      <alignment horizontal="center" vertical="center" wrapText="1"/>
    </xf>
    <xf numFmtId="0" fontId="1" fillId="0" borderId="22" xfId="1" applyFont="1" applyFill="1" applyBorder="1" applyAlignment="1">
      <alignment horizontal="center" vertical="center" wrapText="1"/>
    </xf>
    <xf numFmtId="0" fontId="1" fillId="0" borderId="26" xfId="1" applyFont="1" applyFill="1" applyBorder="1" applyAlignment="1">
      <alignment horizontal="center" vertical="center" wrapText="1"/>
    </xf>
    <xf numFmtId="0" fontId="1" fillId="0" borderId="27" xfId="1" applyFont="1" applyFill="1" applyBorder="1" applyAlignment="1">
      <alignment horizontal="center" vertical="center" wrapText="1"/>
    </xf>
    <xf numFmtId="0" fontId="1" fillId="0" borderId="28" xfId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 wrapText="1"/>
    </xf>
    <xf numFmtId="0" fontId="1" fillId="0" borderId="29" xfId="1" applyFont="1" applyFill="1" applyBorder="1" applyAlignment="1">
      <alignment horizontal="center" vertical="center" wrapText="1"/>
    </xf>
    <xf numFmtId="0" fontId="1" fillId="0" borderId="23" xfId="1" applyFont="1" applyFill="1" applyBorder="1" applyAlignment="1">
      <alignment horizontal="center" vertical="center" wrapText="1"/>
    </xf>
    <xf numFmtId="0" fontId="1" fillId="0" borderId="24" xfId="1" applyFont="1" applyFill="1" applyBorder="1" applyAlignment="1">
      <alignment horizontal="center" vertical="center" wrapText="1"/>
    </xf>
    <xf numFmtId="0" fontId="1" fillId="0" borderId="25" xfId="1" applyFont="1" applyFill="1" applyBorder="1" applyAlignment="1">
      <alignment horizontal="center" vertical="center" wrapText="1"/>
    </xf>
    <xf numFmtId="0" fontId="29" fillId="0" borderId="30" xfId="1" applyFont="1" applyFill="1" applyBorder="1" applyAlignment="1">
      <alignment horizontal="center" vertical="center" wrapText="1"/>
    </xf>
    <xf numFmtId="0" fontId="29" fillId="0" borderId="37" xfId="1" applyFont="1" applyFill="1" applyBorder="1" applyAlignment="1">
      <alignment horizontal="center" vertical="center" wrapText="1"/>
    </xf>
    <xf numFmtId="0" fontId="29" fillId="0" borderId="36" xfId="1" applyFont="1" applyFill="1" applyBorder="1" applyAlignment="1">
      <alignment horizontal="center" vertical="center" wrapText="1"/>
    </xf>
  </cellXfs>
  <cellStyles count="43">
    <cellStyle name="20 % - Accent1 2" xfId="2"/>
    <cellStyle name="20 % - Accent2 2" xfId="3"/>
    <cellStyle name="20 % - Accent3 2" xfId="4"/>
    <cellStyle name="20 % - Accent4 2" xfId="5"/>
    <cellStyle name="20 % - Accent5 2" xfId="6"/>
    <cellStyle name="20 % - Accent6 2" xfId="7"/>
    <cellStyle name="40 % - Accent1 2" xfId="8"/>
    <cellStyle name="40 % - Accent2 2" xfId="9"/>
    <cellStyle name="40 % - Accent3 2" xfId="10"/>
    <cellStyle name="40 % - Accent4 2" xfId="11"/>
    <cellStyle name="40 % - Accent5 2" xfId="12"/>
    <cellStyle name="40 % - Accent6 2" xfId="13"/>
    <cellStyle name="60 % - Accent1 2" xfId="14"/>
    <cellStyle name="60 % - Accent2 2" xfId="15"/>
    <cellStyle name="60 % - Accent3 2" xfId="16"/>
    <cellStyle name="60 % - Accent4 2" xfId="17"/>
    <cellStyle name="60 % - Accent5 2" xfId="18"/>
    <cellStyle name="60 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Avertissement 2" xfId="26"/>
    <cellStyle name="Calcul 2" xfId="27"/>
    <cellStyle name="Cellule liée 2" xfId="28"/>
    <cellStyle name="Commentaire 2" xfId="29"/>
    <cellStyle name="Entrée 2" xfId="30"/>
    <cellStyle name="Insatisfaisant 2" xfId="31"/>
    <cellStyle name="Monétaire 2" xfId="32"/>
    <cellStyle name="Neutre 2" xfId="33"/>
    <cellStyle name="Normal" xfId="0" builtinId="0"/>
    <cellStyle name="Normal 2" xfId="1"/>
    <cellStyle name="Satisfaisant 2" xfId="34"/>
    <cellStyle name="Sortie 2" xfId="35"/>
    <cellStyle name="Texte explicatif 2" xfId="36"/>
    <cellStyle name="Titre 1 2" xfId="37"/>
    <cellStyle name="Titre 2 2" xfId="38"/>
    <cellStyle name="Titre 3 2" xfId="39"/>
    <cellStyle name="Titre 4 2" xfId="40"/>
    <cellStyle name="Total 2" xfId="41"/>
    <cellStyle name="Vérification 2" xfId="42"/>
  </cellStyles>
  <dxfs count="0"/>
  <tableStyles count="0" defaultTableStyle="TableStyleMedium2" defaultPivotStyle="PivotStyleLight16"/>
  <colors>
    <mruColors>
      <color rgb="FFFFB3B3"/>
      <color rgb="FFFF8F8F"/>
      <color rgb="FFFF7D7D"/>
      <color rgb="FFFF7575"/>
      <color rgb="FFB0B0B0"/>
      <color rgb="FF004FEE"/>
      <color rgb="FF003FBC"/>
      <color rgb="FFA4D76B"/>
      <color rgb="FFCFCFCF"/>
      <color rgb="FFFFEEB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"/>
  <sheetViews>
    <sheetView showGridLines="0" tabSelected="1" zoomScaleNormal="100" workbookViewId="0">
      <selection activeCell="T95" sqref="T95"/>
    </sheetView>
  </sheetViews>
  <sheetFormatPr baseColWidth="10" defaultRowHeight="14.25" x14ac:dyDescent="0.2"/>
  <cols>
    <col min="1" max="1" width="3.140625" style="5" customWidth="1"/>
    <col min="2" max="2" width="3.7109375" style="5" customWidth="1"/>
    <col min="3" max="3" width="3.140625" style="5" customWidth="1"/>
    <col min="4" max="4" width="0.85546875" style="5" customWidth="1"/>
    <col min="5" max="5" width="4.5703125" style="6" customWidth="1"/>
    <col min="6" max="6" width="15" style="5" customWidth="1"/>
    <col min="7" max="7" width="16.42578125" style="5" customWidth="1"/>
    <col min="8" max="9" width="3.140625" style="6" customWidth="1"/>
    <col min="10" max="10" width="3.7109375" style="6" customWidth="1"/>
    <col min="11" max="11" width="0.85546875" style="8" customWidth="1"/>
    <col min="12" max="13" width="3.7109375" style="5" customWidth="1"/>
    <col min="14" max="14" width="3.7109375" style="11" customWidth="1"/>
    <col min="15" max="17" width="3.7109375" style="5" customWidth="1"/>
    <col min="18" max="16384" width="11.42578125" style="5"/>
  </cols>
  <sheetData>
    <row r="1" spans="1:17" ht="14.1" customHeight="1" x14ac:dyDescent="0.25">
      <c r="A1" s="47" t="s">
        <v>104</v>
      </c>
      <c r="B1" s="48"/>
      <c r="C1" s="49"/>
      <c r="D1" s="23"/>
      <c r="E1" s="65" t="s">
        <v>115</v>
      </c>
      <c r="F1" s="66"/>
      <c r="G1" s="66"/>
      <c r="H1" s="66"/>
      <c r="I1" s="66"/>
      <c r="J1" s="67"/>
      <c r="K1" s="13"/>
      <c r="L1" s="56" t="s">
        <v>116</v>
      </c>
      <c r="M1" s="57"/>
      <c r="N1" s="57"/>
      <c r="O1" s="57"/>
      <c r="P1" s="22" t="s">
        <v>69</v>
      </c>
      <c r="Q1" s="4">
        <v>1</v>
      </c>
    </row>
    <row r="2" spans="1:17" ht="14.1" customHeight="1" x14ac:dyDescent="0.25">
      <c r="A2" s="50"/>
      <c r="B2" s="51"/>
      <c r="C2" s="52"/>
      <c r="D2" s="23"/>
      <c r="E2" s="68"/>
      <c r="F2" s="69"/>
      <c r="G2" s="69"/>
      <c r="H2" s="69"/>
      <c r="I2" s="69"/>
      <c r="J2" s="70"/>
      <c r="K2" s="13"/>
      <c r="L2" s="58">
        <v>43869</v>
      </c>
      <c r="M2" s="59"/>
      <c r="N2" s="59"/>
      <c r="O2" s="59"/>
      <c r="P2" s="59"/>
      <c r="Q2" s="60"/>
    </row>
    <row r="3" spans="1:17" ht="14.1" customHeight="1" x14ac:dyDescent="0.25">
      <c r="A3" s="53"/>
      <c r="B3" s="54"/>
      <c r="C3" s="55"/>
      <c r="D3" s="23"/>
      <c r="E3" s="71"/>
      <c r="F3" s="72"/>
      <c r="G3" s="72"/>
      <c r="H3" s="72"/>
      <c r="I3" s="72"/>
      <c r="J3" s="73"/>
      <c r="K3" s="13"/>
      <c r="L3" s="61">
        <v>84</v>
      </c>
      <c r="M3" s="62"/>
      <c r="N3" s="63" t="s">
        <v>0</v>
      </c>
      <c r="O3" s="63"/>
      <c r="P3" s="63"/>
      <c r="Q3" s="64"/>
    </row>
    <row r="4" spans="1:17" ht="58.5" customHeight="1" x14ac:dyDescent="0.25">
      <c r="A4" s="24" t="s">
        <v>1</v>
      </c>
      <c r="B4" s="25" t="s">
        <v>2</v>
      </c>
      <c r="C4" s="26" t="s">
        <v>3</v>
      </c>
      <c r="D4" s="23"/>
      <c r="E4" s="21" t="s">
        <v>109</v>
      </c>
      <c r="F4" s="45" t="s">
        <v>114</v>
      </c>
      <c r="G4" s="46"/>
      <c r="H4" s="74" t="s">
        <v>94</v>
      </c>
      <c r="I4" s="75"/>
      <c r="J4" s="76"/>
      <c r="K4" s="23"/>
      <c r="L4" s="27" t="s">
        <v>4</v>
      </c>
      <c r="M4" s="28" t="s">
        <v>5</v>
      </c>
      <c r="N4" s="29" t="s">
        <v>110</v>
      </c>
      <c r="O4" s="28" t="s">
        <v>111</v>
      </c>
      <c r="P4" s="28" t="s">
        <v>112</v>
      </c>
      <c r="Q4" s="30" t="s">
        <v>113</v>
      </c>
    </row>
    <row r="5" spans="1:17" ht="10.5" customHeight="1" x14ac:dyDescent="0.25">
      <c r="A5" s="1">
        <f>SUM(M5)</f>
        <v>4</v>
      </c>
      <c r="B5" s="2">
        <f>SUM(L5)</f>
        <v>29</v>
      </c>
      <c r="C5" s="3">
        <v>1</v>
      </c>
      <c r="D5" s="23"/>
      <c r="E5" s="35">
        <v>1</v>
      </c>
      <c r="F5" s="44" t="s">
        <v>86</v>
      </c>
      <c r="G5" s="36" t="s">
        <v>6</v>
      </c>
      <c r="H5" s="19"/>
      <c r="I5" s="19"/>
      <c r="J5" s="17"/>
      <c r="K5" s="7"/>
      <c r="L5" s="1">
        <f t="shared" ref="L5:L36" si="0">SUM(N5:Q5)</f>
        <v>29</v>
      </c>
      <c r="M5" s="2">
        <v>4</v>
      </c>
      <c r="N5" s="2">
        <v>2</v>
      </c>
      <c r="O5" s="2">
        <v>11</v>
      </c>
      <c r="P5" s="2">
        <v>11</v>
      </c>
      <c r="Q5" s="3">
        <v>5</v>
      </c>
    </row>
    <row r="6" spans="1:17" ht="10.5" customHeight="1" x14ac:dyDescent="0.25">
      <c r="A6" s="1">
        <f t="shared" ref="A6:A69" si="1">SUM(M6)</f>
        <v>4</v>
      </c>
      <c r="B6" s="2">
        <f t="shared" ref="B6:B69" si="2">SUM(L6)</f>
        <v>23</v>
      </c>
      <c r="C6" s="3">
        <v>1</v>
      </c>
      <c r="D6" s="23"/>
      <c r="E6" s="32">
        <f>SUM(E5)+1</f>
        <v>2</v>
      </c>
      <c r="F6" s="37" t="s">
        <v>75</v>
      </c>
      <c r="G6" s="38" t="s">
        <v>28</v>
      </c>
      <c r="H6" s="19"/>
      <c r="I6" s="19"/>
      <c r="J6" s="17"/>
      <c r="K6" s="31"/>
      <c r="L6" s="1">
        <f t="shared" si="0"/>
        <v>23</v>
      </c>
      <c r="M6" s="2">
        <v>4</v>
      </c>
      <c r="N6" s="2">
        <v>6</v>
      </c>
      <c r="O6" s="2">
        <v>1</v>
      </c>
      <c r="P6" s="2">
        <v>6</v>
      </c>
      <c r="Q6" s="3">
        <v>10</v>
      </c>
    </row>
    <row r="7" spans="1:17" ht="10.5" customHeight="1" x14ac:dyDescent="0.25">
      <c r="A7" s="1">
        <f t="shared" si="1"/>
        <v>4</v>
      </c>
      <c r="B7" s="2">
        <f t="shared" si="2"/>
        <v>18</v>
      </c>
      <c r="C7" s="3">
        <v>1</v>
      </c>
      <c r="D7" s="31"/>
      <c r="E7" s="32">
        <f t="shared" ref="E7:E70" si="3">SUM(E6)+1</f>
        <v>3</v>
      </c>
      <c r="F7" s="37" t="s">
        <v>9</v>
      </c>
      <c r="G7" s="38" t="s">
        <v>14</v>
      </c>
      <c r="H7" s="19"/>
      <c r="I7" s="19"/>
      <c r="J7" s="17"/>
      <c r="K7" s="7"/>
      <c r="L7" s="1">
        <f t="shared" si="0"/>
        <v>18</v>
      </c>
      <c r="M7" s="2">
        <v>4</v>
      </c>
      <c r="N7" s="2">
        <v>5</v>
      </c>
      <c r="O7" s="2">
        <v>3</v>
      </c>
      <c r="P7" s="2">
        <v>5</v>
      </c>
      <c r="Q7" s="3">
        <v>5</v>
      </c>
    </row>
    <row r="8" spans="1:17" ht="10.5" customHeight="1" x14ac:dyDescent="0.25">
      <c r="A8" s="1">
        <f t="shared" si="1"/>
        <v>4</v>
      </c>
      <c r="B8" s="2">
        <f t="shared" si="2"/>
        <v>11</v>
      </c>
      <c r="C8" s="3">
        <v>1</v>
      </c>
      <c r="D8" s="23"/>
      <c r="E8" s="32">
        <f t="shared" si="3"/>
        <v>4</v>
      </c>
      <c r="F8" s="37" t="s">
        <v>9</v>
      </c>
      <c r="G8" s="38" t="s">
        <v>8</v>
      </c>
      <c r="H8" s="19"/>
      <c r="I8" s="19"/>
      <c r="J8" s="17"/>
      <c r="K8" s="7"/>
      <c r="L8" s="1">
        <f t="shared" si="0"/>
        <v>11</v>
      </c>
      <c r="M8" s="2">
        <v>4</v>
      </c>
      <c r="N8" s="2">
        <v>2</v>
      </c>
      <c r="O8" s="2">
        <v>2</v>
      </c>
      <c r="P8" s="2">
        <v>2</v>
      </c>
      <c r="Q8" s="3">
        <v>5</v>
      </c>
    </row>
    <row r="9" spans="1:17" ht="10.5" customHeight="1" x14ac:dyDescent="0.25">
      <c r="A9" s="1">
        <f t="shared" si="1"/>
        <v>3</v>
      </c>
      <c r="B9" s="2">
        <f t="shared" si="2"/>
        <v>26</v>
      </c>
      <c r="C9" s="3">
        <v>1</v>
      </c>
      <c r="D9" s="23"/>
      <c r="E9" s="32">
        <f t="shared" si="3"/>
        <v>5</v>
      </c>
      <c r="F9" s="10" t="s">
        <v>148</v>
      </c>
      <c r="G9" s="39" t="s">
        <v>95</v>
      </c>
      <c r="H9" s="19"/>
      <c r="I9" s="19"/>
      <c r="J9" s="17"/>
      <c r="K9" s="7"/>
      <c r="L9" s="1">
        <f t="shared" si="0"/>
        <v>26</v>
      </c>
      <c r="M9" s="2">
        <v>3</v>
      </c>
      <c r="N9" s="2">
        <v>12</v>
      </c>
      <c r="O9" s="2">
        <v>8</v>
      </c>
      <c r="P9" s="2">
        <v>11</v>
      </c>
      <c r="Q9" s="3">
        <v>-5</v>
      </c>
    </row>
    <row r="10" spans="1:17" ht="10.5" customHeight="1" x14ac:dyDescent="0.25">
      <c r="A10" s="1">
        <f t="shared" si="1"/>
        <v>3</v>
      </c>
      <c r="B10" s="2">
        <f t="shared" si="2"/>
        <v>21</v>
      </c>
      <c r="C10" s="3">
        <v>1</v>
      </c>
      <c r="D10" s="9"/>
      <c r="E10" s="32">
        <f t="shared" si="3"/>
        <v>6</v>
      </c>
      <c r="F10" s="10" t="s">
        <v>137</v>
      </c>
      <c r="G10" s="39" t="s">
        <v>138</v>
      </c>
      <c r="H10" s="19"/>
      <c r="I10" s="19"/>
      <c r="J10" s="17"/>
      <c r="K10" s="7"/>
      <c r="L10" s="1">
        <f t="shared" si="0"/>
        <v>21</v>
      </c>
      <c r="M10" s="2">
        <v>3</v>
      </c>
      <c r="N10" s="2">
        <v>12</v>
      </c>
      <c r="O10" s="2">
        <v>11</v>
      </c>
      <c r="P10" s="2">
        <v>-9</v>
      </c>
      <c r="Q10" s="3">
        <v>7</v>
      </c>
    </row>
    <row r="11" spans="1:17" ht="10.5" customHeight="1" x14ac:dyDescent="0.25">
      <c r="A11" s="1">
        <f t="shared" si="1"/>
        <v>3</v>
      </c>
      <c r="B11" s="2">
        <f t="shared" si="2"/>
        <v>21</v>
      </c>
      <c r="C11" s="3">
        <v>1</v>
      </c>
      <c r="D11" s="31"/>
      <c r="E11" s="32">
        <v>6</v>
      </c>
      <c r="F11" s="37" t="s">
        <v>38</v>
      </c>
      <c r="G11" s="38" t="s">
        <v>37</v>
      </c>
      <c r="H11" s="19"/>
      <c r="I11" s="19"/>
      <c r="J11" s="17"/>
      <c r="K11" s="7"/>
      <c r="L11" s="1">
        <f t="shared" si="0"/>
        <v>21</v>
      </c>
      <c r="M11" s="2">
        <v>3</v>
      </c>
      <c r="N11" s="2">
        <v>9</v>
      </c>
      <c r="O11" s="2">
        <v>6</v>
      </c>
      <c r="P11" s="2">
        <v>-1</v>
      </c>
      <c r="Q11" s="3">
        <v>7</v>
      </c>
    </row>
    <row r="12" spans="1:17" ht="10.5" customHeight="1" x14ac:dyDescent="0.25">
      <c r="A12" s="1">
        <f t="shared" si="1"/>
        <v>3</v>
      </c>
      <c r="B12" s="2">
        <f t="shared" si="2"/>
        <v>19</v>
      </c>
      <c r="C12" s="3">
        <v>1</v>
      </c>
      <c r="D12" s="31"/>
      <c r="E12" s="32">
        <v>8</v>
      </c>
      <c r="F12" s="37" t="s">
        <v>10</v>
      </c>
      <c r="G12" s="38" t="s">
        <v>103</v>
      </c>
      <c r="H12" s="19"/>
      <c r="I12" s="19"/>
      <c r="J12" s="17"/>
      <c r="K12" s="7"/>
      <c r="L12" s="1">
        <f t="shared" si="0"/>
        <v>19</v>
      </c>
      <c r="M12" s="2">
        <v>3</v>
      </c>
      <c r="N12" s="2">
        <v>7</v>
      </c>
      <c r="O12" s="2">
        <v>-3</v>
      </c>
      <c r="P12" s="2">
        <v>5</v>
      </c>
      <c r="Q12" s="3">
        <v>10</v>
      </c>
    </row>
    <row r="13" spans="1:17" ht="10.5" customHeight="1" x14ac:dyDescent="0.25">
      <c r="A13" s="1">
        <f t="shared" si="1"/>
        <v>3</v>
      </c>
      <c r="B13" s="2">
        <f t="shared" si="2"/>
        <v>18</v>
      </c>
      <c r="C13" s="3">
        <v>1</v>
      </c>
      <c r="D13" s="23"/>
      <c r="E13" s="32">
        <f t="shared" si="3"/>
        <v>9</v>
      </c>
      <c r="F13" s="37" t="s">
        <v>93</v>
      </c>
      <c r="G13" s="38" t="s">
        <v>78</v>
      </c>
      <c r="H13" s="19"/>
      <c r="I13" s="19"/>
      <c r="J13" s="17"/>
      <c r="K13" s="7"/>
      <c r="L13" s="1">
        <f t="shared" si="0"/>
        <v>18</v>
      </c>
      <c r="M13" s="2">
        <v>3</v>
      </c>
      <c r="N13" s="2">
        <v>9</v>
      </c>
      <c r="O13" s="2">
        <v>3</v>
      </c>
      <c r="P13" s="2">
        <v>9</v>
      </c>
      <c r="Q13" s="3">
        <v>-3</v>
      </c>
    </row>
    <row r="14" spans="1:17" ht="10.5" customHeight="1" x14ac:dyDescent="0.25">
      <c r="A14" s="1">
        <f t="shared" si="1"/>
        <v>3</v>
      </c>
      <c r="B14" s="2">
        <f t="shared" si="2"/>
        <v>17</v>
      </c>
      <c r="C14" s="3">
        <v>1</v>
      </c>
      <c r="D14" s="23"/>
      <c r="E14" s="32">
        <f t="shared" si="3"/>
        <v>10</v>
      </c>
      <c r="F14" s="37" t="s">
        <v>82</v>
      </c>
      <c r="G14" s="38" t="s">
        <v>44</v>
      </c>
      <c r="H14" s="19"/>
      <c r="I14" s="19"/>
      <c r="J14" s="17"/>
      <c r="K14" s="7"/>
      <c r="L14" s="1">
        <f t="shared" si="0"/>
        <v>17</v>
      </c>
      <c r="M14" s="2">
        <v>3</v>
      </c>
      <c r="N14" s="2">
        <v>7</v>
      </c>
      <c r="O14" s="2">
        <v>-5</v>
      </c>
      <c r="P14" s="2">
        <v>10</v>
      </c>
      <c r="Q14" s="3">
        <v>5</v>
      </c>
    </row>
    <row r="15" spans="1:17" ht="10.5" customHeight="1" x14ac:dyDescent="0.25">
      <c r="A15" s="1">
        <f t="shared" si="1"/>
        <v>3</v>
      </c>
      <c r="B15" s="2">
        <f t="shared" si="2"/>
        <v>15</v>
      </c>
      <c r="C15" s="3">
        <v>1</v>
      </c>
      <c r="D15" s="23"/>
      <c r="E15" s="32">
        <f t="shared" si="3"/>
        <v>11</v>
      </c>
      <c r="F15" s="10" t="s">
        <v>136</v>
      </c>
      <c r="G15" s="39" t="s">
        <v>92</v>
      </c>
      <c r="H15" s="19"/>
      <c r="I15" s="19"/>
      <c r="J15" s="17"/>
      <c r="K15" s="7"/>
      <c r="L15" s="1">
        <f t="shared" si="0"/>
        <v>15</v>
      </c>
      <c r="M15" s="2">
        <v>3</v>
      </c>
      <c r="N15" s="2">
        <v>3</v>
      </c>
      <c r="O15" s="2">
        <v>-1</v>
      </c>
      <c r="P15" s="2">
        <v>5</v>
      </c>
      <c r="Q15" s="3">
        <v>8</v>
      </c>
    </row>
    <row r="16" spans="1:17" ht="10.5" customHeight="1" x14ac:dyDescent="0.25">
      <c r="A16" s="1">
        <f t="shared" si="1"/>
        <v>3</v>
      </c>
      <c r="B16" s="2">
        <f t="shared" si="2"/>
        <v>14</v>
      </c>
      <c r="C16" s="3">
        <v>1</v>
      </c>
      <c r="D16" s="23"/>
      <c r="E16" s="32">
        <f t="shared" si="3"/>
        <v>12</v>
      </c>
      <c r="F16" s="37" t="s">
        <v>61</v>
      </c>
      <c r="G16" s="39" t="s">
        <v>62</v>
      </c>
      <c r="H16" s="19"/>
      <c r="I16" s="19"/>
      <c r="J16" s="17"/>
      <c r="K16" s="7"/>
      <c r="L16" s="1">
        <f t="shared" si="0"/>
        <v>14</v>
      </c>
      <c r="M16" s="2">
        <v>3</v>
      </c>
      <c r="N16" s="2">
        <v>10</v>
      </c>
      <c r="O16" s="2">
        <v>-3</v>
      </c>
      <c r="P16" s="2">
        <v>2</v>
      </c>
      <c r="Q16" s="3">
        <v>5</v>
      </c>
    </row>
    <row r="17" spans="1:17" ht="10.5" customHeight="1" x14ac:dyDescent="0.25">
      <c r="A17" s="1">
        <f t="shared" si="1"/>
        <v>3</v>
      </c>
      <c r="B17" s="2">
        <f t="shared" si="2"/>
        <v>14</v>
      </c>
      <c r="C17" s="3">
        <v>1</v>
      </c>
      <c r="D17" s="23"/>
      <c r="E17" s="32">
        <v>12</v>
      </c>
      <c r="F17" s="10" t="s">
        <v>124</v>
      </c>
      <c r="G17" s="39" t="s">
        <v>59</v>
      </c>
      <c r="H17" s="19"/>
      <c r="I17" s="19"/>
      <c r="J17" s="17"/>
      <c r="K17" s="31"/>
      <c r="L17" s="1">
        <f t="shared" si="0"/>
        <v>14</v>
      </c>
      <c r="M17" s="2">
        <v>3</v>
      </c>
      <c r="N17" s="2">
        <v>3</v>
      </c>
      <c r="O17" s="2">
        <v>6</v>
      </c>
      <c r="P17" s="2">
        <v>-6</v>
      </c>
      <c r="Q17" s="3">
        <v>11</v>
      </c>
    </row>
    <row r="18" spans="1:17" ht="10.5" customHeight="1" x14ac:dyDescent="0.25">
      <c r="A18" s="1">
        <f t="shared" si="1"/>
        <v>3</v>
      </c>
      <c r="B18" s="2">
        <f t="shared" si="2"/>
        <v>14</v>
      </c>
      <c r="C18" s="3">
        <v>1</v>
      </c>
      <c r="D18" s="23"/>
      <c r="E18" s="32">
        <v>12</v>
      </c>
      <c r="F18" s="37" t="s">
        <v>108</v>
      </c>
      <c r="G18" s="38" t="s">
        <v>107</v>
      </c>
      <c r="H18" s="19"/>
      <c r="I18" s="19"/>
      <c r="J18" s="17"/>
      <c r="K18" s="7"/>
      <c r="L18" s="1">
        <f t="shared" si="0"/>
        <v>14</v>
      </c>
      <c r="M18" s="2">
        <v>3</v>
      </c>
      <c r="N18" s="2">
        <v>9</v>
      </c>
      <c r="O18" s="2">
        <v>5</v>
      </c>
      <c r="P18" s="2">
        <v>1</v>
      </c>
      <c r="Q18" s="3">
        <v>-1</v>
      </c>
    </row>
    <row r="19" spans="1:17" ht="10.5" customHeight="1" x14ac:dyDescent="0.25">
      <c r="A19" s="1">
        <f t="shared" si="1"/>
        <v>3</v>
      </c>
      <c r="B19" s="2">
        <f t="shared" si="2"/>
        <v>12</v>
      </c>
      <c r="C19" s="3">
        <v>1</v>
      </c>
      <c r="D19" s="23"/>
      <c r="E19" s="32">
        <v>15</v>
      </c>
      <c r="F19" s="37" t="s">
        <v>71</v>
      </c>
      <c r="G19" s="38" t="s">
        <v>7</v>
      </c>
      <c r="H19" s="19"/>
      <c r="I19" s="19"/>
      <c r="J19" s="17"/>
      <c r="K19" s="31"/>
      <c r="L19" s="1">
        <f t="shared" si="0"/>
        <v>12</v>
      </c>
      <c r="M19" s="2">
        <v>3</v>
      </c>
      <c r="N19" s="2">
        <v>-5</v>
      </c>
      <c r="O19" s="2">
        <v>6</v>
      </c>
      <c r="P19" s="2">
        <v>4</v>
      </c>
      <c r="Q19" s="3">
        <v>7</v>
      </c>
    </row>
    <row r="20" spans="1:17" ht="10.5" customHeight="1" x14ac:dyDescent="0.25">
      <c r="A20" s="1">
        <f t="shared" si="1"/>
        <v>3</v>
      </c>
      <c r="B20" s="2">
        <f t="shared" si="2"/>
        <v>12</v>
      </c>
      <c r="C20" s="3">
        <v>1</v>
      </c>
      <c r="D20" s="23"/>
      <c r="E20" s="32">
        <v>15</v>
      </c>
      <c r="F20" s="37" t="s">
        <v>81</v>
      </c>
      <c r="G20" s="39" t="s">
        <v>62</v>
      </c>
      <c r="H20" s="19"/>
      <c r="I20" s="19"/>
      <c r="J20" s="17"/>
      <c r="K20" s="7"/>
      <c r="L20" s="1">
        <f t="shared" si="0"/>
        <v>12</v>
      </c>
      <c r="M20" s="2">
        <v>3</v>
      </c>
      <c r="N20" s="2">
        <v>8</v>
      </c>
      <c r="O20" s="2">
        <v>-11</v>
      </c>
      <c r="P20" s="2">
        <v>7</v>
      </c>
      <c r="Q20" s="3">
        <v>8</v>
      </c>
    </row>
    <row r="21" spans="1:17" ht="10.5" customHeight="1" x14ac:dyDescent="0.25">
      <c r="A21" s="1">
        <f t="shared" si="1"/>
        <v>3</v>
      </c>
      <c r="B21" s="2">
        <f t="shared" si="2"/>
        <v>12</v>
      </c>
      <c r="C21" s="3">
        <v>1</v>
      </c>
      <c r="D21" s="23"/>
      <c r="E21" s="32">
        <v>15</v>
      </c>
      <c r="F21" s="10" t="s">
        <v>125</v>
      </c>
      <c r="G21" s="39" t="s">
        <v>44</v>
      </c>
      <c r="H21" s="19"/>
      <c r="I21" s="19"/>
      <c r="J21" s="17"/>
      <c r="K21" s="7"/>
      <c r="L21" s="1">
        <f t="shared" si="0"/>
        <v>12</v>
      </c>
      <c r="M21" s="2">
        <v>3</v>
      </c>
      <c r="N21" s="2">
        <v>6</v>
      </c>
      <c r="O21" s="2">
        <v>7</v>
      </c>
      <c r="P21" s="2">
        <v>-4</v>
      </c>
      <c r="Q21" s="3">
        <v>3</v>
      </c>
    </row>
    <row r="22" spans="1:17" ht="10.5" customHeight="1" x14ac:dyDescent="0.25">
      <c r="A22" s="1">
        <f t="shared" si="1"/>
        <v>3</v>
      </c>
      <c r="B22" s="2">
        <f t="shared" si="2"/>
        <v>11</v>
      </c>
      <c r="C22" s="3">
        <v>1</v>
      </c>
      <c r="D22" s="23"/>
      <c r="E22" s="32">
        <v>18</v>
      </c>
      <c r="F22" s="37" t="s">
        <v>27</v>
      </c>
      <c r="G22" s="38" t="s">
        <v>26</v>
      </c>
      <c r="H22" s="19"/>
      <c r="I22" s="19"/>
      <c r="J22" s="17"/>
      <c r="K22" s="7"/>
      <c r="L22" s="1">
        <f t="shared" si="0"/>
        <v>11</v>
      </c>
      <c r="M22" s="2">
        <v>3</v>
      </c>
      <c r="N22" s="2">
        <v>2</v>
      </c>
      <c r="O22" s="2">
        <v>5</v>
      </c>
      <c r="P22" s="2">
        <v>11</v>
      </c>
      <c r="Q22" s="3">
        <v>-7</v>
      </c>
    </row>
    <row r="23" spans="1:17" ht="10.5" customHeight="1" x14ac:dyDescent="0.25">
      <c r="A23" s="1">
        <f t="shared" si="1"/>
        <v>3</v>
      </c>
      <c r="B23" s="2">
        <f t="shared" si="2"/>
        <v>10</v>
      </c>
      <c r="C23" s="3">
        <v>1</v>
      </c>
      <c r="D23" s="31"/>
      <c r="E23" s="32">
        <f t="shared" si="3"/>
        <v>19</v>
      </c>
      <c r="F23" s="10" t="s">
        <v>119</v>
      </c>
      <c r="G23" s="39" t="s">
        <v>120</v>
      </c>
      <c r="H23" s="19"/>
      <c r="I23" s="19"/>
      <c r="J23" s="17"/>
      <c r="K23" s="31"/>
      <c r="L23" s="1">
        <f t="shared" si="0"/>
        <v>10</v>
      </c>
      <c r="M23" s="2">
        <v>3</v>
      </c>
      <c r="N23" s="2">
        <v>6</v>
      </c>
      <c r="O23" s="2">
        <v>3</v>
      </c>
      <c r="P23" s="2">
        <v>4</v>
      </c>
      <c r="Q23" s="3">
        <v>-3</v>
      </c>
    </row>
    <row r="24" spans="1:17" ht="10.5" customHeight="1" x14ac:dyDescent="0.25">
      <c r="A24" s="1">
        <f t="shared" si="1"/>
        <v>3</v>
      </c>
      <c r="B24" s="2">
        <f t="shared" si="2"/>
        <v>8</v>
      </c>
      <c r="C24" s="3">
        <v>1</v>
      </c>
      <c r="D24" s="23"/>
      <c r="E24" s="32">
        <f t="shared" si="3"/>
        <v>20</v>
      </c>
      <c r="F24" s="37" t="s">
        <v>22</v>
      </c>
      <c r="G24" s="38" t="s">
        <v>63</v>
      </c>
      <c r="H24" s="19"/>
      <c r="I24" s="19"/>
      <c r="J24" s="17"/>
      <c r="K24" s="7"/>
      <c r="L24" s="1">
        <f t="shared" si="0"/>
        <v>8</v>
      </c>
      <c r="M24" s="2">
        <v>3</v>
      </c>
      <c r="N24" s="2">
        <v>7</v>
      </c>
      <c r="O24" s="2">
        <v>-6</v>
      </c>
      <c r="P24" s="2">
        <v>6</v>
      </c>
      <c r="Q24" s="3">
        <v>1</v>
      </c>
    </row>
    <row r="25" spans="1:17" ht="10.5" customHeight="1" x14ac:dyDescent="0.25">
      <c r="A25" s="1">
        <f t="shared" si="1"/>
        <v>3</v>
      </c>
      <c r="B25" s="2">
        <f t="shared" si="2"/>
        <v>8</v>
      </c>
      <c r="C25" s="3">
        <v>1</v>
      </c>
      <c r="D25" s="23"/>
      <c r="E25" s="32">
        <v>20</v>
      </c>
      <c r="F25" s="37" t="s">
        <v>56</v>
      </c>
      <c r="G25" s="38" t="s">
        <v>55</v>
      </c>
      <c r="H25" s="19"/>
      <c r="I25" s="19"/>
      <c r="J25" s="17"/>
      <c r="K25" s="7"/>
      <c r="L25" s="1">
        <f t="shared" si="0"/>
        <v>8</v>
      </c>
      <c r="M25" s="2">
        <v>3</v>
      </c>
      <c r="N25" s="2">
        <v>8</v>
      </c>
      <c r="O25" s="2">
        <v>1</v>
      </c>
      <c r="P25" s="2">
        <v>4</v>
      </c>
      <c r="Q25" s="3">
        <v>-5</v>
      </c>
    </row>
    <row r="26" spans="1:17" ht="10.5" customHeight="1" x14ac:dyDescent="0.25">
      <c r="A26" s="1">
        <f t="shared" si="1"/>
        <v>3</v>
      </c>
      <c r="B26" s="2">
        <f t="shared" si="2"/>
        <v>7</v>
      </c>
      <c r="C26" s="3">
        <v>1</v>
      </c>
      <c r="D26" s="23"/>
      <c r="E26" s="32">
        <v>22</v>
      </c>
      <c r="F26" s="10" t="s">
        <v>143</v>
      </c>
      <c r="G26" s="39" t="s">
        <v>144</v>
      </c>
      <c r="H26" s="19"/>
      <c r="I26" s="19"/>
      <c r="J26" s="17"/>
      <c r="K26" s="7"/>
      <c r="L26" s="1">
        <f t="shared" si="0"/>
        <v>7</v>
      </c>
      <c r="M26" s="2">
        <v>3</v>
      </c>
      <c r="N26" s="2">
        <v>5</v>
      </c>
      <c r="O26" s="2">
        <v>1</v>
      </c>
      <c r="P26" s="2">
        <v>11</v>
      </c>
      <c r="Q26" s="3">
        <v>-10</v>
      </c>
    </row>
    <row r="27" spans="1:17" ht="10.5" customHeight="1" x14ac:dyDescent="0.25">
      <c r="A27" s="1">
        <f t="shared" si="1"/>
        <v>3</v>
      </c>
      <c r="B27" s="2">
        <f t="shared" si="2"/>
        <v>5</v>
      </c>
      <c r="C27" s="3">
        <v>1</v>
      </c>
      <c r="D27" s="23"/>
      <c r="E27" s="32">
        <f t="shared" si="3"/>
        <v>23</v>
      </c>
      <c r="F27" s="37" t="s">
        <v>36</v>
      </c>
      <c r="G27" s="38" t="s">
        <v>11</v>
      </c>
      <c r="H27" s="19"/>
      <c r="I27" s="19"/>
      <c r="J27" s="17"/>
      <c r="K27" s="7"/>
      <c r="L27" s="1">
        <f t="shared" si="0"/>
        <v>5</v>
      </c>
      <c r="M27" s="2">
        <v>3</v>
      </c>
      <c r="N27" s="2">
        <v>-6</v>
      </c>
      <c r="O27" s="2">
        <v>3</v>
      </c>
      <c r="P27" s="2">
        <v>4</v>
      </c>
      <c r="Q27" s="3">
        <v>4</v>
      </c>
    </row>
    <row r="28" spans="1:17" ht="10.5" customHeight="1" x14ac:dyDescent="0.25">
      <c r="A28" s="1">
        <f t="shared" si="1"/>
        <v>3</v>
      </c>
      <c r="B28" s="2">
        <f t="shared" si="2"/>
        <v>3</v>
      </c>
      <c r="C28" s="3">
        <v>1</v>
      </c>
      <c r="D28" s="23"/>
      <c r="E28" s="32">
        <f t="shared" si="3"/>
        <v>24</v>
      </c>
      <c r="F28" s="37" t="s">
        <v>72</v>
      </c>
      <c r="G28" s="38" t="s">
        <v>73</v>
      </c>
      <c r="H28" s="19"/>
      <c r="I28" s="19"/>
      <c r="J28" s="17"/>
      <c r="K28" s="7"/>
      <c r="L28" s="1">
        <f t="shared" si="0"/>
        <v>3</v>
      </c>
      <c r="M28" s="2">
        <v>3</v>
      </c>
      <c r="N28" s="2">
        <v>-7</v>
      </c>
      <c r="O28" s="2">
        <v>2</v>
      </c>
      <c r="P28" s="2">
        <v>1</v>
      </c>
      <c r="Q28" s="3">
        <v>7</v>
      </c>
    </row>
    <row r="29" spans="1:17" ht="10.5" customHeight="1" x14ac:dyDescent="0.25">
      <c r="A29" s="1">
        <f t="shared" si="1"/>
        <v>3</v>
      </c>
      <c r="B29" s="2">
        <f t="shared" si="2"/>
        <v>-2</v>
      </c>
      <c r="C29" s="3">
        <v>1</v>
      </c>
      <c r="D29" s="23"/>
      <c r="E29" s="32">
        <f t="shared" si="3"/>
        <v>25</v>
      </c>
      <c r="F29" s="37" t="s">
        <v>84</v>
      </c>
      <c r="G29" s="38" t="s">
        <v>83</v>
      </c>
      <c r="H29" s="19"/>
      <c r="I29" s="19"/>
      <c r="J29" s="17"/>
      <c r="K29" s="31"/>
      <c r="L29" s="1">
        <f t="shared" si="0"/>
        <v>-2</v>
      </c>
      <c r="M29" s="2">
        <v>3</v>
      </c>
      <c r="N29" s="2">
        <v>2</v>
      </c>
      <c r="O29" s="2">
        <v>1</v>
      </c>
      <c r="P29" s="2">
        <v>2</v>
      </c>
      <c r="Q29" s="3">
        <v>-7</v>
      </c>
    </row>
    <row r="30" spans="1:17" ht="10.5" customHeight="1" x14ac:dyDescent="0.25">
      <c r="A30" s="1">
        <f t="shared" si="1"/>
        <v>2</v>
      </c>
      <c r="B30" s="2">
        <f t="shared" si="2"/>
        <v>12</v>
      </c>
      <c r="C30" s="3">
        <v>1</v>
      </c>
      <c r="D30" s="9"/>
      <c r="E30" s="32">
        <f t="shared" si="3"/>
        <v>26</v>
      </c>
      <c r="F30" s="37" t="s">
        <v>98</v>
      </c>
      <c r="G30" s="38" t="s">
        <v>97</v>
      </c>
      <c r="H30" s="19"/>
      <c r="I30" s="19"/>
      <c r="J30" s="17"/>
      <c r="K30" s="7"/>
      <c r="L30" s="1">
        <f t="shared" si="0"/>
        <v>12</v>
      </c>
      <c r="M30" s="2">
        <v>2</v>
      </c>
      <c r="N30" s="2">
        <v>9</v>
      </c>
      <c r="O30" s="2">
        <v>-3</v>
      </c>
      <c r="P30" s="2">
        <v>-1</v>
      </c>
      <c r="Q30" s="3">
        <v>7</v>
      </c>
    </row>
    <row r="31" spans="1:17" ht="10.5" customHeight="1" x14ac:dyDescent="0.25">
      <c r="A31" s="1">
        <f t="shared" si="1"/>
        <v>2</v>
      </c>
      <c r="B31" s="2">
        <f t="shared" si="2"/>
        <v>11</v>
      </c>
      <c r="C31" s="3">
        <v>1</v>
      </c>
      <c r="D31" s="23"/>
      <c r="E31" s="32">
        <f t="shared" si="3"/>
        <v>27</v>
      </c>
      <c r="F31" s="37" t="s">
        <v>100</v>
      </c>
      <c r="G31" s="38" t="s">
        <v>99</v>
      </c>
      <c r="H31" s="19"/>
      <c r="I31" s="19"/>
      <c r="J31" s="17"/>
      <c r="K31" s="7"/>
      <c r="L31" s="1">
        <f t="shared" si="0"/>
        <v>11</v>
      </c>
      <c r="M31" s="2">
        <v>2</v>
      </c>
      <c r="N31" s="2">
        <v>12</v>
      </c>
      <c r="O31" s="2">
        <v>8</v>
      </c>
      <c r="P31" s="2">
        <v>-2</v>
      </c>
      <c r="Q31" s="3">
        <v>-7</v>
      </c>
    </row>
    <row r="32" spans="1:17" ht="10.5" customHeight="1" x14ac:dyDescent="0.25">
      <c r="A32" s="1">
        <f t="shared" si="1"/>
        <v>2</v>
      </c>
      <c r="B32" s="2">
        <f t="shared" si="2"/>
        <v>11</v>
      </c>
      <c r="C32" s="3">
        <v>1</v>
      </c>
      <c r="D32" s="9"/>
      <c r="E32" s="32">
        <v>27</v>
      </c>
      <c r="F32" s="37" t="s">
        <v>9</v>
      </c>
      <c r="G32" s="40" t="s">
        <v>66</v>
      </c>
      <c r="H32" s="19"/>
      <c r="I32" s="19"/>
      <c r="J32" s="17"/>
      <c r="K32" s="7"/>
      <c r="L32" s="1">
        <f t="shared" si="0"/>
        <v>11</v>
      </c>
      <c r="M32" s="2">
        <v>2</v>
      </c>
      <c r="N32" s="2">
        <v>5</v>
      </c>
      <c r="O32" s="2">
        <v>-2</v>
      </c>
      <c r="P32" s="2">
        <v>11</v>
      </c>
      <c r="Q32" s="3">
        <v>-3</v>
      </c>
    </row>
    <row r="33" spans="1:17" ht="10.5" customHeight="1" x14ac:dyDescent="0.25">
      <c r="A33" s="1">
        <f t="shared" si="1"/>
        <v>2</v>
      </c>
      <c r="B33" s="2">
        <f t="shared" si="2"/>
        <v>9</v>
      </c>
      <c r="C33" s="3">
        <v>1</v>
      </c>
      <c r="D33" s="23"/>
      <c r="E33" s="32">
        <v>29</v>
      </c>
      <c r="F33" s="10" t="s">
        <v>133</v>
      </c>
      <c r="G33" s="39" t="s">
        <v>52</v>
      </c>
      <c r="H33" s="19"/>
      <c r="I33" s="19"/>
      <c r="J33" s="17"/>
      <c r="K33" s="7"/>
      <c r="L33" s="1">
        <f t="shared" si="0"/>
        <v>9</v>
      </c>
      <c r="M33" s="2">
        <v>2</v>
      </c>
      <c r="N33" s="2">
        <v>-7</v>
      </c>
      <c r="O33" s="2">
        <v>-5</v>
      </c>
      <c r="P33" s="2">
        <v>11</v>
      </c>
      <c r="Q33" s="3">
        <v>10</v>
      </c>
    </row>
    <row r="34" spans="1:17" ht="10.5" customHeight="1" x14ac:dyDescent="0.25">
      <c r="A34" s="1">
        <f t="shared" si="1"/>
        <v>2</v>
      </c>
      <c r="B34" s="2">
        <f t="shared" si="2"/>
        <v>8</v>
      </c>
      <c r="C34" s="3">
        <v>1</v>
      </c>
      <c r="D34" s="23"/>
      <c r="E34" s="32">
        <f t="shared" si="3"/>
        <v>30</v>
      </c>
      <c r="F34" s="10" t="s">
        <v>145</v>
      </c>
      <c r="G34" s="39" t="s">
        <v>92</v>
      </c>
      <c r="H34" s="19"/>
      <c r="I34" s="19"/>
      <c r="J34" s="17"/>
      <c r="K34" s="23"/>
      <c r="L34" s="1">
        <f t="shared" si="0"/>
        <v>8</v>
      </c>
      <c r="M34" s="2">
        <v>2</v>
      </c>
      <c r="N34" s="2">
        <v>-2</v>
      </c>
      <c r="O34" s="2">
        <v>5</v>
      </c>
      <c r="P34" s="2">
        <v>-2</v>
      </c>
      <c r="Q34" s="3">
        <v>7</v>
      </c>
    </row>
    <row r="35" spans="1:17" ht="10.5" customHeight="1" x14ac:dyDescent="0.25">
      <c r="A35" s="1">
        <f t="shared" si="1"/>
        <v>2</v>
      </c>
      <c r="B35" s="2">
        <f t="shared" si="2"/>
        <v>8</v>
      </c>
      <c r="C35" s="3">
        <v>1</v>
      </c>
      <c r="D35" s="23"/>
      <c r="E35" s="32">
        <f t="shared" si="3"/>
        <v>31</v>
      </c>
      <c r="F35" s="37" t="s">
        <v>51</v>
      </c>
      <c r="G35" s="38" t="s">
        <v>50</v>
      </c>
      <c r="H35" s="19"/>
      <c r="I35" s="19"/>
      <c r="J35" s="17"/>
      <c r="K35" s="7"/>
      <c r="L35" s="1">
        <f t="shared" si="0"/>
        <v>8</v>
      </c>
      <c r="M35" s="2">
        <v>2</v>
      </c>
      <c r="N35" s="2">
        <v>7</v>
      </c>
      <c r="O35" s="2">
        <v>-8</v>
      </c>
      <c r="P35" s="2">
        <v>10</v>
      </c>
      <c r="Q35" s="3">
        <v>-1</v>
      </c>
    </row>
    <row r="36" spans="1:17" ht="10.5" customHeight="1" x14ac:dyDescent="0.25">
      <c r="A36" s="1">
        <f t="shared" si="1"/>
        <v>2</v>
      </c>
      <c r="B36" s="2">
        <f t="shared" si="2"/>
        <v>8</v>
      </c>
      <c r="C36" s="3">
        <v>1</v>
      </c>
      <c r="D36" s="23"/>
      <c r="E36" s="32">
        <v>31</v>
      </c>
      <c r="F36" s="10" t="s">
        <v>134</v>
      </c>
      <c r="G36" s="39" t="s">
        <v>135</v>
      </c>
      <c r="H36" s="19"/>
      <c r="I36" s="19"/>
      <c r="J36" s="17"/>
      <c r="L36" s="1">
        <f t="shared" si="0"/>
        <v>8</v>
      </c>
      <c r="M36" s="2">
        <v>2</v>
      </c>
      <c r="N36" s="2">
        <v>-3</v>
      </c>
      <c r="O36" s="2">
        <v>3</v>
      </c>
      <c r="P36" s="2">
        <v>9</v>
      </c>
      <c r="Q36" s="3">
        <v>-1</v>
      </c>
    </row>
    <row r="37" spans="1:17" ht="10.5" customHeight="1" x14ac:dyDescent="0.25">
      <c r="A37" s="1">
        <f t="shared" si="1"/>
        <v>2</v>
      </c>
      <c r="B37" s="2">
        <f t="shared" si="2"/>
        <v>7</v>
      </c>
      <c r="C37" s="3">
        <v>1</v>
      </c>
      <c r="D37" s="31"/>
      <c r="E37" s="32">
        <v>33</v>
      </c>
      <c r="F37" s="37" t="s">
        <v>91</v>
      </c>
      <c r="G37" s="40" t="s">
        <v>90</v>
      </c>
      <c r="H37" s="19"/>
      <c r="I37" s="19"/>
      <c r="J37" s="17"/>
      <c r="K37" s="31"/>
      <c r="L37" s="1">
        <f t="shared" ref="L37:L68" si="4">SUM(N37:Q37)</f>
        <v>7</v>
      </c>
      <c r="M37" s="2">
        <v>2</v>
      </c>
      <c r="N37" s="2">
        <v>2</v>
      </c>
      <c r="O37" s="2">
        <v>11</v>
      </c>
      <c r="P37" s="2">
        <v>-5</v>
      </c>
      <c r="Q37" s="3">
        <v>-1</v>
      </c>
    </row>
    <row r="38" spans="1:17" ht="10.5" customHeight="1" x14ac:dyDescent="0.25">
      <c r="A38" s="1">
        <f t="shared" si="1"/>
        <v>2</v>
      </c>
      <c r="B38" s="2">
        <f t="shared" si="2"/>
        <v>6</v>
      </c>
      <c r="C38" s="3">
        <v>1</v>
      </c>
      <c r="D38" s="23"/>
      <c r="E38" s="32">
        <f t="shared" si="3"/>
        <v>34</v>
      </c>
      <c r="F38" s="37" t="s">
        <v>58</v>
      </c>
      <c r="G38" s="38" t="s">
        <v>57</v>
      </c>
      <c r="H38" s="19"/>
      <c r="I38" s="19"/>
      <c r="J38" s="17"/>
      <c r="K38" s="7"/>
      <c r="L38" s="1">
        <f t="shared" si="4"/>
        <v>6</v>
      </c>
      <c r="M38" s="2">
        <v>2</v>
      </c>
      <c r="N38" s="2">
        <v>10</v>
      </c>
      <c r="O38" s="2">
        <v>-5</v>
      </c>
      <c r="P38" s="2">
        <v>-4</v>
      </c>
      <c r="Q38" s="3">
        <v>5</v>
      </c>
    </row>
    <row r="39" spans="1:17" ht="10.5" customHeight="1" x14ac:dyDescent="0.25">
      <c r="A39" s="1">
        <f t="shared" si="1"/>
        <v>2</v>
      </c>
      <c r="B39" s="2">
        <f t="shared" si="2"/>
        <v>6</v>
      </c>
      <c r="C39" s="3">
        <v>1</v>
      </c>
      <c r="D39" s="23"/>
      <c r="E39" s="32">
        <v>34</v>
      </c>
      <c r="F39" s="10" t="s">
        <v>121</v>
      </c>
      <c r="G39" s="39" t="s">
        <v>40</v>
      </c>
      <c r="H39" s="19"/>
      <c r="I39" s="19"/>
      <c r="J39" s="17"/>
      <c r="K39" s="7"/>
      <c r="L39" s="1">
        <f t="shared" si="4"/>
        <v>6</v>
      </c>
      <c r="M39" s="2">
        <v>2</v>
      </c>
      <c r="N39" s="2">
        <v>-8</v>
      </c>
      <c r="O39" s="2">
        <v>6</v>
      </c>
      <c r="P39" s="2">
        <v>-3</v>
      </c>
      <c r="Q39" s="3">
        <v>11</v>
      </c>
    </row>
    <row r="40" spans="1:17" ht="10.5" customHeight="1" x14ac:dyDescent="0.25">
      <c r="A40" s="1">
        <f t="shared" si="1"/>
        <v>2</v>
      </c>
      <c r="B40" s="2">
        <f t="shared" si="2"/>
        <v>4</v>
      </c>
      <c r="C40" s="3">
        <v>1</v>
      </c>
      <c r="D40" s="9"/>
      <c r="E40" s="32">
        <v>36</v>
      </c>
      <c r="F40" s="37" t="s">
        <v>96</v>
      </c>
      <c r="G40" s="39" t="s">
        <v>95</v>
      </c>
      <c r="H40" s="19"/>
      <c r="I40" s="19"/>
      <c r="J40" s="17"/>
      <c r="K40" s="7"/>
      <c r="L40" s="1">
        <f t="shared" si="4"/>
        <v>4</v>
      </c>
      <c r="M40" s="2">
        <v>2</v>
      </c>
      <c r="N40" s="2">
        <v>-2</v>
      </c>
      <c r="O40" s="2">
        <v>-8</v>
      </c>
      <c r="P40" s="2">
        <v>10</v>
      </c>
      <c r="Q40" s="3">
        <v>4</v>
      </c>
    </row>
    <row r="41" spans="1:17" ht="10.5" customHeight="1" x14ac:dyDescent="0.25">
      <c r="A41" s="1">
        <f t="shared" si="1"/>
        <v>2</v>
      </c>
      <c r="B41" s="2">
        <f t="shared" si="2"/>
        <v>4</v>
      </c>
      <c r="C41" s="3">
        <v>1</v>
      </c>
      <c r="D41" s="23"/>
      <c r="E41" s="32">
        <v>36</v>
      </c>
      <c r="F41" s="37" t="s">
        <v>96</v>
      </c>
      <c r="G41" s="39" t="s">
        <v>45</v>
      </c>
      <c r="H41" s="19"/>
      <c r="I41" s="19"/>
      <c r="J41" s="17"/>
      <c r="K41" s="7"/>
      <c r="L41" s="1">
        <f t="shared" si="4"/>
        <v>4</v>
      </c>
      <c r="M41" s="2">
        <v>2</v>
      </c>
      <c r="N41" s="2">
        <v>-3</v>
      </c>
      <c r="O41" s="2">
        <v>6</v>
      </c>
      <c r="P41" s="2">
        <v>-10</v>
      </c>
      <c r="Q41" s="3">
        <v>11</v>
      </c>
    </row>
    <row r="42" spans="1:17" ht="10.5" customHeight="1" x14ac:dyDescent="0.25">
      <c r="A42" s="1">
        <f t="shared" si="1"/>
        <v>2</v>
      </c>
      <c r="B42" s="2">
        <f t="shared" si="2"/>
        <v>3</v>
      </c>
      <c r="C42" s="3">
        <v>1</v>
      </c>
      <c r="D42" s="23"/>
      <c r="E42" s="32">
        <v>38</v>
      </c>
      <c r="F42" s="37" t="s">
        <v>16</v>
      </c>
      <c r="G42" s="38" t="s">
        <v>15</v>
      </c>
      <c r="H42" s="19"/>
      <c r="I42" s="19"/>
      <c r="J42" s="17"/>
      <c r="K42" s="7"/>
      <c r="L42" s="1">
        <f t="shared" si="4"/>
        <v>3</v>
      </c>
      <c r="M42" s="2">
        <v>2</v>
      </c>
      <c r="N42" s="2">
        <v>8</v>
      </c>
      <c r="O42" s="2">
        <v>3</v>
      </c>
      <c r="P42" s="2">
        <v>-5</v>
      </c>
      <c r="Q42" s="3">
        <v>-3</v>
      </c>
    </row>
    <row r="43" spans="1:17" ht="10.5" customHeight="1" x14ac:dyDescent="0.25">
      <c r="A43" s="1">
        <f t="shared" si="1"/>
        <v>2</v>
      </c>
      <c r="B43" s="2">
        <f t="shared" si="2"/>
        <v>3</v>
      </c>
      <c r="C43" s="3">
        <v>1</v>
      </c>
      <c r="D43" s="12"/>
      <c r="E43" s="32">
        <v>38</v>
      </c>
      <c r="F43" s="37" t="s">
        <v>84</v>
      </c>
      <c r="G43" s="38" t="s">
        <v>85</v>
      </c>
      <c r="H43" s="19"/>
      <c r="I43" s="19"/>
      <c r="J43" s="17"/>
      <c r="K43" s="7"/>
      <c r="L43" s="1">
        <f t="shared" si="4"/>
        <v>3</v>
      </c>
      <c r="M43" s="2">
        <v>2</v>
      </c>
      <c r="N43" s="2">
        <v>-2</v>
      </c>
      <c r="O43" s="2">
        <v>-2</v>
      </c>
      <c r="P43" s="2">
        <v>4</v>
      </c>
      <c r="Q43" s="3">
        <v>3</v>
      </c>
    </row>
    <row r="44" spans="1:17" ht="10.5" customHeight="1" x14ac:dyDescent="0.25">
      <c r="A44" s="1">
        <f t="shared" si="1"/>
        <v>2</v>
      </c>
      <c r="B44" s="2">
        <f t="shared" si="2"/>
        <v>3</v>
      </c>
      <c r="C44" s="3">
        <v>1</v>
      </c>
      <c r="D44" s="23"/>
      <c r="E44" s="32">
        <v>38</v>
      </c>
      <c r="F44" s="37" t="s">
        <v>34</v>
      </c>
      <c r="G44" s="38" t="s">
        <v>33</v>
      </c>
      <c r="H44" s="19"/>
      <c r="I44" s="19"/>
      <c r="J44" s="17"/>
      <c r="K44" s="7"/>
      <c r="L44" s="1">
        <f t="shared" si="4"/>
        <v>3</v>
      </c>
      <c r="M44" s="2">
        <v>2</v>
      </c>
      <c r="N44" s="2">
        <v>-10</v>
      </c>
      <c r="O44" s="2">
        <v>-1</v>
      </c>
      <c r="P44" s="2">
        <v>6</v>
      </c>
      <c r="Q44" s="3">
        <v>8</v>
      </c>
    </row>
    <row r="45" spans="1:17" ht="10.5" customHeight="1" x14ac:dyDescent="0.25">
      <c r="A45" s="1">
        <f t="shared" si="1"/>
        <v>2</v>
      </c>
      <c r="B45" s="2">
        <f t="shared" si="2"/>
        <v>3</v>
      </c>
      <c r="C45" s="3">
        <v>1</v>
      </c>
      <c r="D45" s="23"/>
      <c r="E45" s="32">
        <v>38</v>
      </c>
      <c r="F45" s="37" t="s">
        <v>77</v>
      </c>
      <c r="G45" s="39" t="s">
        <v>76</v>
      </c>
      <c r="H45" s="19"/>
      <c r="I45" s="19"/>
      <c r="J45" s="17"/>
      <c r="K45" s="31"/>
      <c r="L45" s="1">
        <f t="shared" si="4"/>
        <v>3</v>
      </c>
      <c r="M45" s="2">
        <v>2</v>
      </c>
      <c r="N45" s="2">
        <v>3</v>
      </c>
      <c r="O45" s="2">
        <v>8</v>
      </c>
      <c r="P45" s="2">
        <v>-7</v>
      </c>
      <c r="Q45" s="3">
        <v>-1</v>
      </c>
    </row>
    <row r="46" spans="1:17" ht="10.5" customHeight="1" x14ac:dyDescent="0.25">
      <c r="A46" s="1">
        <f t="shared" si="1"/>
        <v>2</v>
      </c>
      <c r="B46" s="2">
        <f t="shared" si="2"/>
        <v>2</v>
      </c>
      <c r="C46" s="3">
        <v>1</v>
      </c>
      <c r="D46" s="23"/>
      <c r="E46" s="32">
        <v>42</v>
      </c>
      <c r="F46" s="10" t="s">
        <v>137</v>
      </c>
      <c r="G46" s="39" t="s">
        <v>11</v>
      </c>
      <c r="H46" s="19"/>
      <c r="I46" s="19"/>
      <c r="J46" s="17"/>
      <c r="K46" s="31"/>
      <c r="L46" s="1">
        <f t="shared" si="4"/>
        <v>2</v>
      </c>
      <c r="M46" s="2">
        <v>2</v>
      </c>
      <c r="N46" s="2">
        <v>8</v>
      </c>
      <c r="O46" s="2">
        <v>-6</v>
      </c>
      <c r="P46" s="2">
        <v>10</v>
      </c>
      <c r="Q46" s="3">
        <v>-10</v>
      </c>
    </row>
    <row r="47" spans="1:17" ht="10.5" customHeight="1" x14ac:dyDescent="0.25">
      <c r="A47" s="1">
        <f t="shared" si="1"/>
        <v>2</v>
      </c>
      <c r="B47" s="2">
        <f t="shared" si="2"/>
        <v>2</v>
      </c>
      <c r="C47" s="3">
        <v>1</v>
      </c>
      <c r="D47" s="23"/>
      <c r="E47" s="32">
        <v>42</v>
      </c>
      <c r="F47" s="37" t="s">
        <v>47</v>
      </c>
      <c r="G47" s="38" t="s">
        <v>48</v>
      </c>
      <c r="H47" s="19"/>
      <c r="I47" s="19"/>
      <c r="J47" s="17"/>
      <c r="L47" s="1">
        <f t="shared" si="4"/>
        <v>2</v>
      </c>
      <c r="M47" s="2">
        <v>2</v>
      </c>
      <c r="N47" s="2">
        <v>8</v>
      </c>
      <c r="O47" s="2">
        <v>-6</v>
      </c>
      <c r="P47" s="2">
        <v>5</v>
      </c>
      <c r="Q47" s="3">
        <v>-5</v>
      </c>
    </row>
    <row r="48" spans="1:17" ht="10.5" customHeight="1" x14ac:dyDescent="0.25">
      <c r="A48" s="1">
        <f t="shared" si="1"/>
        <v>2</v>
      </c>
      <c r="B48" s="2">
        <f t="shared" si="2"/>
        <v>2</v>
      </c>
      <c r="C48" s="3">
        <v>1</v>
      </c>
      <c r="D48" s="23"/>
      <c r="E48" s="32">
        <v>42</v>
      </c>
      <c r="F48" s="37" t="s">
        <v>53</v>
      </c>
      <c r="G48" s="38" t="s">
        <v>52</v>
      </c>
      <c r="H48" s="19"/>
      <c r="I48" s="19"/>
      <c r="J48" s="17"/>
      <c r="K48" s="7"/>
      <c r="L48" s="1">
        <f t="shared" si="4"/>
        <v>2</v>
      </c>
      <c r="M48" s="2">
        <v>2</v>
      </c>
      <c r="N48" s="2">
        <v>-6</v>
      </c>
      <c r="O48" s="2">
        <v>5</v>
      </c>
      <c r="P48" s="2">
        <v>10</v>
      </c>
      <c r="Q48" s="3">
        <v>-7</v>
      </c>
    </row>
    <row r="49" spans="1:17" ht="10.5" customHeight="1" x14ac:dyDescent="0.25">
      <c r="A49" s="1">
        <f t="shared" si="1"/>
        <v>2</v>
      </c>
      <c r="B49" s="2">
        <f t="shared" si="2"/>
        <v>1</v>
      </c>
      <c r="C49" s="3">
        <v>1</v>
      </c>
      <c r="D49" s="23"/>
      <c r="E49" s="32">
        <v>45</v>
      </c>
      <c r="F49" s="10" t="s">
        <v>140</v>
      </c>
      <c r="G49" s="39" t="s">
        <v>7</v>
      </c>
      <c r="H49" s="19"/>
      <c r="I49" s="19"/>
      <c r="J49" s="17"/>
      <c r="K49" s="31"/>
      <c r="L49" s="1">
        <f t="shared" si="4"/>
        <v>1</v>
      </c>
      <c r="M49" s="2">
        <v>2</v>
      </c>
      <c r="N49" s="2">
        <v>-8</v>
      </c>
      <c r="O49" s="2">
        <v>-11</v>
      </c>
      <c r="P49" s="2">
        <v>10</v>
      </c>
      <c r="Q49" s="3">
        <v>10</v>
      </c>
    </row>
    <row r="50" spans="1:17" ht="10.5" customHeight="1" x14ac:dyDescent="0.25">
      <c r="A50" s="1">
        <f t="shared" si="1"/>
        <v>2</v>
      </c>
      <c r="B50" s="2">
        <f t="shared" si="2"/>
        <v>-1</v>
      </c>
      <c r="C50" s="3">
        <v>1</v>
      </c>
      <c r="D50" s="23"/>
      <c r="E50" s="32">
        <f t="shared" si="3"/>
        <v>46</v>
      </c>
      <c r="F50" s="10" t="s">
        <v>141</v>
      </c>
      <c r="G50" s="39" t="s">
        <v>103</v>
      </c>
      <c r="H50" s="19"/>
      <c r="I50" s="19"/>
      <c r="J50" s="17"/>
      <c r="K50" s="31"/>
      <c r="L50" s="1">
        <f t="shared" si="4"/>
        <v>-1</v>
      </c>
      <c r="M50" s="2">
        <v>2</v>
      </c>
      <c r="N50" s="2">
        <v>7</v>
      </c>
      <c r="O50" s="2">
        <v>-1</v>
      </c>
      <c r="P50" s="2">
        <v>-11</v>
      </c>
      <c r="Q50" s="3">
        <v>4</v>
      </c>
    </row>
    <row r="51" spans="1:17" ht="10.5" customHeight="1" x14ac:dyDescent="0.25">
      <c r="A51" s="1">
        <f t="shared" si="1"/>
        <v>2</v>
      </c>
      <c r="B51" s="2">
        <f t="shared" si="2"/>
        <v>-1</v>
      </c>
      <c r="C51" s="3">
        <v>1</v>
      </c>
      <c r="D51" s="23"/>
      <c r="E51" s="32">
        <v>46</v>
      </c>
      <c r="F51" s="37" t="s">
        <v>41</v>
      </c>
      <c r="G51" s="39" t="s">
        <v>40</v>
      </c>
      <c r="H51" s="19"/>
      <c r="I51" s="19"/>
      <c r="J51" s="17"/>
      <c r="K51" s="7"/>
      <c r="L51" s="1">
        <f t="shared" si="4"/>
        <v>-1</v>
      </c>
      <c r="M51" s="2">
        <v>2</v>
      </c>
      <c r="N51" s="2">
        <v>-9</v>
      </c>
      <c r="O51" s="2">
        <v>7</v>
      </c>
      <c r="P51" s="2">
        <v>9</v>
      </c>
      <c r="Q51" s="3">
        <v>-8</v>
      </c>
    </row>
    <row r="52" spans="1:17" ht="10.5" customHeight="1" x14ac:dyDescent="0.25">
      <c r="A52" s="1">
        <f t="shared" si="1"/>
        <v>2</v>
      </c>
      <c r="B52" s="2">
        <f t="shared" si="2"/>
        <v>-2</v>
      </c>
      <c r="C52" s="3">
        <v>1</v>
      </c>
      <c r="D52" s="23"/>
      <c r="E52" s="32">
        <v>48</v>
      </c>
      <c r="F52" s="37" t="s">
        <v>54</v>
      </c>
      <c r="G52" s="38" t="s">
        <v>11</v>
      </c>
      <c r="H52" s="19"/>
      <c r="I52" s="19"/>
      <c r="J52" s="17"/>
      <c r="K52" s="31"/>
      <c r="L52" s="1">
        <f t="shared" si="4"/>
        <v>-2</v>
      </c>
      <c r="M52" s="2">
        <v>2</v>
      </c>
      <c r="N52" s="2">
        <v>2</v>
      </c>
      <c r="O52" s="2">
        <v>-6</v>
      </c>
      <c r="P52" s="2">
        <v>7</v>
      </c>
      <c r="Q52" s="3">
        <v>-5</v>
      </c>
    </row>
    <row r="53" spans="1:17" ht="10.5" customHeight="1" x14ac:dyDescent="0.25">
      <c r="A53" s="1">
        <f t="shared" si="1"/>
        <v>2</v>
      </c>
      <c r="B53" s="2">
        <f t="shared" si="2"/>
        <v>-2</v>
      </c>
      <c r="C53" s="3">
        <v>1</v>
      </c>
      <c r="D53" s="23"/>
      <c r="E53" s="32">
        <v>48</v>
      </c>
      <c r="F53" s="10" t="s">
        <v>122</v>
      </c>
      <c r="G53" s="39" t="s">
        <v>123</v>
      </c>
      <c r="H53" s="19"/>
      <c r="I53" s="19"/>
      <c r="J53" s="17"/>
      <c r="K53" s="31"/>
      <c r="L53" s="1">
        <f t="shared" si="4"/>
        <v>-2</v>
      </c>
      <c r="M53" s="2">
        <v>2</v>
      </c>
      <c r="N53" s="2">
        <v>10</v>
      </c>
      <c r="O53" s="2">
        <v>-6</v>
      </c>
      <c r="P53" s="2">
        <v>-11</v>
      </c>
      <c r="Q53" s="3">
        <v>5</v>
      </c>
    </row>
    <row r="54" spans="1:17" ht="10.5" customHeight="1" x14ac:dyDescent="0.25">
      <c r="A54" s="1">
        <f t="shared" si="1"/>
        <v>2</v>
      </c>
      <c r="B54" s="2">
        <f t="shared" si="2"/>
        <v>-2</v>
      </c>
      <c r="C54" s="3">
        <v>1</v>
      </c>
      <c r="D54" s="23"/>
      <c r="E54" s="32">
        <v>48</v>
      </c>
      <c r="F54" s="37" t="s">
        <v>39</v>
      </c>
      <c r="G54" s="38" t="s">
        <v>21</v>
      </c>
      <c r="H54" s="19"/>
      <c r="I54" s="19"/>
      <c r="J54" s="17"/>
      <c r="L54" s="1">
        <f t="shared" si="4"/>
        <v>-2</v>
      </c>
      <c r="M54" s="2">
        <v>2</v>
      </c>
      <c r="N54" s="2">
        <v>9</v>
      </c>
      <c r="O54" s="2">
        <v>-6</v>
      </c>
      <c r="P54" s="2">
        <v>-6</v>
      </c>
      <c r="Q54" s="3">
        <v>1</v>
      </c>
    </row>
    <row r="55" spans="1:17" ht="10.5" customHeight="1" x14ac:dyDescent="0.25">
      <c r="A55" s="1">
        <f t="shared" si="1"/>
        <v>2</v>
      </c>
      <c r="B55" s="2">
        <f t="shared" si="2"/>
        <v>-2</v>
      </c>
      <c r="C55" s="3">
        <v>1</v>
      </c>
      <c r="D55" s="23"/>
      <c r="E55" s="32">
        <v>48</v>
      </c>
      <c r="F55" s="37" t="s">
        <v>17</v>
      </c>
      <c r="G55" s="38" t="s">
        <v>7</v>
      </c>
      <c r="H55" s="19"/>
      <c r="I55" s="19"/>
      <c r="J55" s="17"/>
      <c r="K55" s="7"/>
      <c r="L55" s="1">
        <f t="shared" si="4"/>
        <v>-2</v>
      </c>
      <c r="M55" s="2">
        <v>2</v>
      </c>
      <c r="N55" s="2">
        <v>2</v>
      </c>
      <c r="O55" s="2">
        <v>-7</v>
      </c>
      <c r="P55" s="2">
        <v>4</v>
      </c>
      <c r="Q55" s="3">
        <v>-1</v>
      </c>
    </row>
    <row r="56" spans="1:17" ht="10.5" customHeight="1" x14ac:dyDescent="0.25">
      <c r="A56" s="1">
        <f t="shared" si="1"/>
        <v>2</v>
      </c>
      <c r="B56" s="2">
        <f t="shared" si="2"/>
        <v>-6</v>
      </c>
      <c r="C56" s="3">
        <v>1</v>
      </c>
      <c r="D56" s="23"/>
      <c r="E56" s="32">
        <v>52</v>
      </c>
      <c r="F56" s="10" t="s">
        <v>146</v>
      </c>
      <c r="G56" s="39" t="s">
        <v>147</v>
      </c>
      <c r="H56" s="19"/>
      <c r="I56" s="19"/>
      <c r="J56" s="17"/>
      <c r="K56" s="7"/>
      <c r="L56" s="1">
        <f t="shared" si="4"/>
        <v>-6</v>
      </c>
      <c r="M56" s="2">
        <v>2</v>
      </c>
      <c r="N56" s="2">
        <v>-6</v>
      </c>
      <c r="O56" s="2">
        <v>6</v>
      </c>
      <c r="P56" s="2">
        <v>5</v>
      </c>
      <c r="Q56" s="3">
        <v>-11</v>
      </c>
    </row>
    <row r="57" spans="1:17" ht="10.5" customHeight="1" x14ac:dyDescent="0.25">
      <c r="A57" s="1">
        <f t="shared" si="1"/>
        <v>2</v>
      </c>
      <c r="B57" s="2">
        <f t="shared" si="2"/>
        <v>-7</v>
      </c>
      <c r="C57" s="3">
        <v>1</v>
      </c>
      <c r="D57" s="23"/>
      <c r="E57" s="32">
        <f t="shared" si="3"/>
        <v>53</v>
      </c>
      <c r="F57" s="37" t="s">
        <v>106</v>
      </c>
      <c r="G57" s="38" t="s">
        <v>105</v>
      </c>
      <c r="H57" s="19"/>
      <c r="I57" s="19"/>
      <c r="J57" s="17"/>
      <c r="K57" s="7"/>
      <c r="L57" s="1">
        <f t="shared" si="4"/>
        <v>-7</v>
      </c>
      <c r="M57" s="2">
        <v>2</v>
      </c>
      <c r="N57" s="2">
        <v>8</v>
      </c>
      <c r="O57" s="2">
        <v>-8</v>
      </c>
      <c r="P57" s="2">
        <v>3</v>
      </c>
      <c r="Q57" s="3">
        <v>-10</v>
      </c>
    </row>
    <row r="58" spans="1:17" ht="10.5" customHeight="1" x14ac:dyDescent="0.25">
      <c r="A58" s="1">
        <f t="shared" si="1"/>
        <v>2</v>
      </c>
      <c r="B58" s="2">
        <f t="shared" si="2"/>
        <v>-8</v>
      </c>
      <c r="C58" s="3">
        <v>1</v>
      </c>
      <c r="D58" s="31"/>
      <c r="E58" s="32">
        <f t="shared" si="3"/>
        <v>54</v>
      </c>
      <c r="F58" s="37" t="s">
        <v>32</v>
      </c>
      <c r="G58" s="38" t="s">
        <v>74</v>
      </c>
      <c r="H58" s="19"/>
      <c r="I58" s="19"/>
      <c r="J58" s="17"/>
      <c r="K58" s="31"/>
      <c r="L58" s="1">
        <f t="shared" si="4"/>
        <v>-8</v>
      </c>
      <c r="M58" s="2">
        <v>2</v>
      </c>
      <c r="N58" s="2">
        <v>-8</v>
      </c>
      <c r="O58" s="2">
        <v>1</v>
      </c>
      <c r="P58" s="2">
        <v>7</v>
      </c>
      <c r="Q58" s="3">
        <v>-8</v>
      </c>
    </row>
    <row r="59" spans="1:17" ht="10.5" customHeight="1" x14ac:dyDescent="0.25">
      <c r="A59" s="1">
        <f t="shared" si="1"/>
        <v>2</v>
      </c>
      <c r="B59" s="2">
        <f t="shared" si="2"/>
        <v>-8</v>
      </c>
      <c r="C59" s="3">
        <v>1</v>
      </c>
      <c r="D59" s="23"/>
      <c r="E59" s="32">
        <v>54</v>
      </c>
      <c r="F59" s="10" t="s">
        <v>134</v>
      </c>
      <c r="G59" s="39" t="s">
        <v>150</v>
      </c>
      <c r="H59" s="19"/>
      <c r="I59" s="19"/>
      <c r="J59" s="17"/>
      <c r="K59" s="7"/>
      <c r="L59" s="1">
        <f t="shared" si="4"/>
        <v>-8</v>
      </c>
      <c r="M59" s="2">
        <v>2</v>
      </c>
      <c r="N59" s="2">
        <v>7</v>
      </c>
      <c r="O59" s="2">
        <v>-5</v>
      </c>
      <c r="P59" s="2">
        <v>-11</v>
      </c>
      <c r="Q59" s="3">
        <v>1</v>
      </c>
    </row>
    <row r="60" spans="1:17" ht="10.5" customHeight="1" x14ac:dyDescent="0.25">
      <c r="A60" s="1">
        <f t="shared" si="1"/>
        <v>2</v>
      </c>
      <c r="B60" s="2">
        <f t="shared" si="2"/>
        <v>-9</v>
      </c>
      <c r="C60" s="3">
        <v>1</v>
      </c>
      <c r="D60" s="23"/>
      <c r="E60" s="32">
        <v>56</v>
      </c>
      <c r="F60" s="10" t="s">
        <v>130</v>
      </c>
      <c r="G60" s="39" t="s">
        <v>131</v>
      </c>
      <c r="H60" s="19"/>
      <c r="I60" s="19"/>
      <c r="J60" s="17"/>
      <c r="K60" s="7"/>
      <c r="L60" s="1">
        <f t="shared" si="4"/>
        <v>-9</v>
      </c>
      <c r="M60" s="2">
        <v>2</v>
      </c>
      <c r="N60" s="2">
        <v>-7</v>
      </c>
      <c r="O60" s="2">
        <v>-8</v>
      </c>
      <c r="P60" s="2">
        <v>3</v>
      </c>
      <c r="Q60" s="3">
        <v>3</v>
      </c>
    </row>
    <row r="61" spans="1:17" ht="10.5" customHeight="1" x14ac:dyDescent="0.25">
      <c r="A61" s="1">
        <f t="shared" si="1"/>
        <v>2</v>
      </c>
      <c r="B61" s="2">
        <f t="shared" si="2"/>
        <v>-9</v>
      </c>
      <c r="C61" s="3">
        <v>1</v>
      </c>
      <c r="D61" s="23"/>
      <c r="E61" s="32">
        <v>56</v>
      </c>
      <c r="F61" s="10" t="s">
        <v>132</v>
      </c>
      <c r="G61" s="39" t="s">
        <v>24</v>
      </c>
      <c r="H61" s="19"/>
      <c r="I61" s="19"/>
      <c r="J61" s="17"/>
      <c r="K61" s="7"/>
      <c r="L61" s="1">
        <f t="shared" si="4"/>
        <v>-9</v>
      </c>
      <c r="M61" s="2">
        <v>2</v>
      </c>
      <c r="N61" s="2">
        <v>-2</v>
      </c>
      <c r="O61" s="2">
        <v>2</v>
      </c>
      <c r="P61" s="2">
        <v>-10</v>
      </c>
      <c r="Q61" s="3">
        <v>1</v>
      </c>
    </row>
    <row r="62" spans="1:17" ht="10.5" customHeight="1" x14ac:dyDescent="0.25">
      <c r="A62" s="1">
        <f t="shared" si="1"/>
        <v>2</v>
      </c>
      <c r="B62" s="2">
        <f t="shared" si="2"/>
        <v>-11</v>
      </c>
      <c r="C62" s="3">
        <v>1</v>
      </c>
      <c r="D62" s="23"/>
      <c r="E62" s="32">
        <v>58</v>
      </c>
      <c r="F62" s="37" t="s">
        <v>47</v>
      </c>
      <c r="G62" s="38" t="s">
        <v>46</v>
      </c>
      <c r="H62" s="19"/>
      <c r="I62" s="19"/>
      <c r="J62" s="17"/>
      <c r="K62" s="7"/>
      <c r="L62" s="1">
        <f t="shared" si="4"/>
        <v>-11</v>
      </c>
      <c r="M62" s="2">
        <v>2</v>
      </c>
      <c r="N62" s="2">
        <v>2</v>
      </c>
      <c r="O62" s="2">
        <v>-11</v>
      </c>
      <c r="P62" s="2">
        <v>-5</v>
      </c>
      <c r="Q62" s="3">
        <v>3</v>
      </c>
    </row>
    <row r="63" spans="1:17" ht="10.5" customHeight="1" x14ac:dyDescent="0.25">
      <c r="A63" s="1">
        <f t="shared" si="1"/>
        <v>2</v>
      </c>
      <c r="B63" s="2">
        <f t="shared" si="2"/>
        <v>-16</v>
      </c>
      <c r="C63" s="3">
        <v>1</v>
      </c>
      <c r="D63" s="23"/>
      <c r="E63" s="32">
        <f t="shared" si="3"/>
        <v>59</v>
      </c>
      <c r="F63" s="37" t="s">
        <v>9</v>
      </c>
      <c r="G63" s="38" t="s">
        <v>35</v>
      </c>
      <c r="H63" s="19"/>
      <c r="I63" s="19"/>
      <c r="J63" s="17"/>
      <c r="L63" s="1">
        <f t="shared" si="4"/>
        <v>-16</v>
      </c>
      <c r="M63" s="2">
        <v>2</v>
      </c>
      <c r="N63" s="2">
        <v>-12</v>
      </c>
      <c r="O63" s="2">
        <v>1</v>
      </c>
      <c r="P63" s="2">
        <v>3</v>
      </c>
      <c r="Q63" s="3">
        <v>-8</v>
      </c>
    </row>
    <row r="64" spans="1:17" ht="10.5" customHeight="1" x14ac:dyDescent="0.25">
      <c r="A64" s="1">
        <f t="shared" si="1"/>
        <v>1</v>
      </c>
      <c r="B64" s="2">
        <f t="shared" si="2"/>
        <v>-3</v>
      </c>
      <c r="C64" s="3">
        <v>1</v>
      </c>
      <c r="D64" s="23"/>
      <c r="E64" s="32">
        <f t="shared" si="3"/>
        <v>60</v>
      </c>
      <c r="F64" s="37" t="s">
        <v>19</v>
      </c>
      <c r="G64" s="38" t="s">
        <v>18</v>
      </c>
      <c r="H64" s="19"/>
      <c r="I64" s="19"/>
      <c r="J64" s="17"/>
      <c r="K64" s="31"/>
      <c r="L64" s="1">
        <f t="shared" si="4"/>
        <v>-3</v>
      </c>
      <c r="M64" s="2">
        <v>1</v>
      </c>
      <c r="N64" s="2">
        <v>-5</v>
      </c>
      <c r="O64" s="2">
        <v>-7</v>
      </c>
      <c r="P64" s="2">
        <v>-1</v>
      </c>
      <c r="Q64" s="3">
        <v>10</v>
      </c>
    </row>
    <row r="65" spans="1:17" ht="10.5" customHeight="1" x14ac:dyDescent="0.25">
      <c r="A65" s="1">
        <f t="shared" si="1"/>
        <v>1</v>
      </c>
      <c r="B65" s="2">
        <f t="shared" si="2"/>
        <v>-5</v>
      </c>
      <c r="C65" s="3">
        <v>1</v>
      </c>
      <c r="D65" s="23"/>
      <c r="E65" s="32">
        <f t="shared" si="3"/>
        <v>61</v>
      </c>
      <c r="F65" s="37" t="s">
        <v>70</v>
      </c>
      <c r="G65" s="39" t="s">
        <v>68</v>
      </c>
      <c r="H65" s="19"/>
      <c r="I65" s="19"/>
      <c r="J65" s="17"/>
      <c r="K65" s="7"/>
      <c r="L65" s="1">
        <f t="shared" si="4"/>
        <v>-5</v>
      </c>
      <c r="M65" s="2">
        <v>1</v>
      </c>
      <c r="N65" s="2">
        <v>-8</v>
      </c>
      <c r="O65" s="2">
        <v>-3</v>
      </c>
      <c r="P65" s="2">
        <v>-4</v>
      </c>
      <c r="Q65" s="3">
        <v>10</v>
      </c>
    </row>
    <row r="66" spans="1:17" ht="10.5" customHeight="1" x14ac:dyDescent="0.25">
      <c r="A66" s="1">
        <f t="shared" si="1"/>
        <v>1</v>
      </c>
      <c r="B66" s="2">
        <f t="shared" si="2"/>
        <v>-6</v>
      </c>
      <c r="C66" s="3">
        <v>1</v>
      </c>
      <c r="D66" s="23"/>
      <c r="E66" s="32">
        <f t="shared" si="3"/>
        <v>62</v>
      </c>
      <c r="F66" s="10" t="s">
        <v>128</v>
      </c>
      <c r="G66" s="39" t="s">
        <v>44</v>
      </c>
      <c r="H66" s="19"/>
      <c r="I66" s="19"/>
      <c r="J66" s="17"/>
      <c r="K66" s="7"/>
      <c r="L66" s="1">
        <f t="shared" si="4"/>
        <v>-6</v>
      </c>
      <c r="M66" s="2">
        <v>1</v>
      </c>
      <c r="N66" s="2">
        <v>-2</v>
      </c>
      <c r="O66" s="2">
        <v>-5</v>
      </c>
      <c r="P66" s="2">
        <v>-4</v>
      </c>
      <c r="Q66" s="3">
        <v>5</v>
      </c>
    </row>
    <row r="67" spans="1:17" ht="10.5" customHeight="1" x14ac:dyDescent="0.25">
      <c r="A67" s="1">
        <f t="shared" si="1"/>
        <v>1</v>
      </c>
      <c r="B67" s="2">
        <f t="shared" si="2"/>
        <v>-9</v>
      </c>
      <c r="C67" s="3">
        <v>1</v>
      </c>
      <c r="D67" s="23"/>
      <c r="E67" s="32">
        <f t="shared" si="3"/>
        <v>63</v>
      </c>
      <c r="F67" s="37" t="s">
        <v>22</v>
      </c>
      <c r="G67" s="38" t="s">
        <v>21</v>
      </c>
      <c r="H67" s="19"/>
      <c r="I67" s="19"/>
      <c r="J67" s="17"/>
      <c r="K67" s="31"/>
      <c r="L67" s="1">
        <f t="shared" si="4"/>
        <v>-9</v>
      </c>
      <c r="M67" s="2">
        <v>1</v>
      </c>
      <c r="N67" s="2">
        <v>-2</v>
      </c>
      <c r="O67" s="2">
        <v>8</v>
      </c>
      <c r="P67" s="2">
        <v>-11</v>
      </c>
      <c r="Q67" s="3">
        <v>-4</v>
      </c>
    </row>
    <row r="68" spans="1:17" ht="10.5" customHeight="1" x14ac:dyDescent="0.25">
      <c r="A68" s="1">
        <f t="shared" si="1"/>
        <v>1</v>
      </c>
      <c r="B68" s="2">
        <f t="shared" si="2"/>
        <v>-10</v>
      </c>
      <c r="C68" s="3">
        <v>1</v>
      </c>
      <c r="D68" s="23"/>
      <c r="E68" s="32">
        <f t="shared" si="3"/>
        <v>64</v>
      </c>
      <c r="F68" s="37" t="s">
        <v>79</v>
      </c>
      <c r="G68" s="39" t="s">
        <v>78</v>
      </c>
      <c r="H68" s="19"/>
      <c r="I68" s="19"/>
      <c r="J68" s="17"/>
      <c r="K68" s="7"/>
      <c r="L68" s="1">
        <f t="shared" si="4"/>
        <v>-10</v>
      </c>
      <c r="M68" s="2">
        <v>1</v>
      </c>
      <c r="N68" s="2">
        <v>-9</v>
      </c>
      <c r="O68" s="2">
        <v>5</v>
      </c>
      <c r="P68" s="2">
        <v>-3</v>
      </c>
      <c r="Q68" s="3">
        <v>-3</v>
      </c>
    </row>
    <row r="69" spans="1:17" ht="10.5" customHeight="1" x14ac:dyDescent="0.25">
      <c r="A69" s="1">
        <f t="shared" si="1"/>
        <v>1</v>
      </c>
      <c r="B69" s="2">
        <f t="shared" si="2"/>
        <v>-11</v>
      </c>
      <c r="C69" s="3">
        <v>1</v>
      </c>
      <c r="D69" s="23"/>
      <c r="E69" s="32">
        <f t="shared" si="3"/>
        <v>65</v>
      </c>
      <c r="F69" s="10" t="s">
        <v>142</v>
      </c>
      <c r="G69" s="39" t="s">
        <v>23</v>
      </c>
      <c r="H69" s="19"/>
      <c r="I69" s="19"/>
      <c r="J69" s="17"/>
      <c r="K69" s="7"/>
      <c r="L69" s="1">
        <f t="shared" ref="L69:L88" si="5">SUM(N69:Q69)</f>
        <v>-11</v>
      </c>
      <c r="M69" s="2">
        <v>1</v>
      </c>
      <c r="N69" s="2">
        <v>-10</v>
      </c>
      <c r="O69" s="2">
        <v>7</v>
      </c>
      <c r="P69" s="2">
        <v>-4</v>
      </c>
      <c r="Q69" s="3">
        <v>-4</v>
      </c>
    </row>
    <row r="70" spans="1:17" ht="10.5" customHeight="1" x14ac:dyDescent="0.25">
      <c r="A70" s="1">
        <f t="shared" ref="A70:A88" si="6">SUM(M70)</f>
        <v>1</v>
      </c>
      <c r="B70" s="2">
        <f t="shared" ref="B70:B88" si="7">SUM(L70)</f>
        <v>-12</v>
      </c>
      <c r="C70" s="3">
        <v>1</v>
      </c>
      <c r="D70" s="23"/>
      <c r="E70" s="32">
        <f t="shared" si="3"/>
        <v>66</v>
      </c>
      <c r="F70" s="37" t="s">
        <v>25</v>
      </c>
      <c r="G70" s="38" t="s">
        <v>24</v>
      </c>
      <c r="H70" s="19"/>
      <c r="I70" s="19"/>
      <c r="J70" s="17"/>
      <c r="K70" s="7"/>
      <c r="L70" s="1">
        <f t="shared" si="5"/>
        <v>-12</v>
      </c>
      <c r="M70" s="2">
        <v>1</v>
      </c>
      <c r="N70" s="2">
        <v>-2</v>
      </c>
      <c r="O70" s="2">
        <v>8</v>
      </c>
      <c r="P70" s="2">
        <v>-11</v>
      </c>
      <c r="Q70" s="3">
        <v>-7</v>
      </c>
    </row>
    <row r="71" spans="1:17" ht="10.5" customHeight="1" x14ac:dyDescent="0.25">
      <c r="A71" s="1">
        <f t="shared" si="6"/>
        <v>1</v>
      </c>
      <c r="B71" s="2">
        <f t="shared" si="7"/>
        <v>-12</v>
      </c>
      <c r="C71" s="3">
        <v>1</v>
      </c>
      <c r="D71" s="23"/>
      <c r="E71" s="32">
        <v>66</v>
      </c>
      <c r="F71" s="10" t="s">
        <v>129</v>
      </c>
      <c r="G71" s="39" t="s">
        <v>20</v>
      </c>
      <c r="H71" s="19"/>
      <c r="I71" s="19"/>
      <c r="J71" s="17"/>
      <c r="K71" s="7"/>
      <c r="L71" s="1">
        <f t="shared" si="5"/>
        <v>-12</v>
      </c>
      <c r="M71" s="2">
        <v>1</v>
      </c>
      <c r="N71" s="2">
        <v>-7</v>
      </c>
      <c r="O71" s="2">
        <v>5</v>
      </c>
      <c r="P71" s="2">
        <v>-5</v>
      </c>
      <c r="Q71" s="3">
        <v>-5</v>
      </c>
    </row>
    <row r="72" spans="1:17" ht="10.5" customHeight="1" x14ac:dyDescent="0.25">
      <c r="A72" s="1">
        <f t="shared" si="6"/>
        <v>1</v>
      </c>
      <c r="B72" s="2">
        <f t="shared" si="7"/>
        <v>-13</v>
      </c>
      <c r="C72" s="3">
        <v>1</v>
      </c>
      <c r="D72" s="23"/>
      <c r="E72" s="32">
        <v>68</v>
      </c>
      <c r="F72" s="37" t="s">
        <v>102</v>
      </c>
      <c r="G72" s="38" t="s">
        <v>48</v>
      </c>
      <c r="H72" s="19"/>
      <c r="I72" s="19"/>
      <c r="J72" s="17"/>
      <c r="K72" s="31"/>
      <c r="L72" s="1">
        <f t="shared" si="5"/>
        <v>-13</v>
      </c>
      <c r="M72" s="2">
        <v>1</v>
      </c>
      <c r="N72" s="2">
        <v>-2</v>
      </c>
      <c r="O72" s="2">
        <v>5</v>
      </c>
      <c r="P72" s="2">
        <v>-11</v>
      </c>
      <c r="Q72" s="3">
        <v>-5</v>
      </c>
    </row>
    <row r="73" spans="1:17" ht="10.5" customHeight="1" x14ac:dyDescent="0.25">
      <c r="A73" s="1">
        <f t="shared" si="6"/>
        <v>1</v>
      </c>
      <c r="B73" s="2">
        <f t="shared" si="7"/>
        <v>-14</v>
      </c>
      <c r="C73" s="3">
        <v>1</v>
      </c>
      <c r="D73" s="23"/>
      <c r="E73" s="32">
        <f t="shared" ref="E73:E88" si="8">SUM(E72)+1</f>
        <v>69</v>
      </c>
      <c r="F73" s="37" t="s">
        <v>87</v>
      </c>
      <c r="G73" s="39" t="s">
        <v>15</v>
      </c>
      <c r="H73" s="19"/>
      <c r="I73" s="19"/>
      <c r="J73" s="17"/>
      <c r="K73" s="31"/>
      <c r="L73" s="1">
        <f t="shared" si="5"/>
        <v>-14</v>
      </c>
      <c r="M73" s="2">
        <v>1</v>
      </c>
      <c r="N73" s="2">
        <v>9</v>
      </c>
      <c r="O73" s="2">
        <v>-3</v>
      </c>
      <c r="P73" s="2">
        <v>-7</v>
      </c>
      <c r="Q73" s="3">
        <v>-13</v>
      </c>
    </row>
    <row r="74" spans="1:17" ht="10.5" customHeight="1" x14ac:dyDescent="0.25">
      <c r="A74" s="1">
        <f t="shared" si="6"/>
        <v>1</v>
      </c>
      <c r="B74" s="2">
        <f t="shared" si="7"/>
        <v>-15</v>
      </c>
      <c r="C74" s="3">
        <v>1</v>
      </c>
      <c r="D74" s="23"/>
      <c r="E74" s="32">
        <f t="shared" si="8"/>
        <v>70</v>
      </c>
      <c r="F74" s="10" t="s">
        <v>139</v>
      </c>
      <c r="G74" s="39" t="s">
        <v>49</v>
      </c>
      <c r="H74" s="19"/>
      <c r="I74" s="19"/>
      <c r="J74" s="17"/>
      <c r="K74" s="7"/>
      <c r="L74" s="1">
        <f t="shared" si="5"/>
        <v>-15</v>
      </c>
      <c r="M74" s="2">
        <v>1</v>
      </c>
      <c r="N74" s="2">
        <v>-10</v>
      </c>
      <c r="O74" s="2">
        <v>-5</v>
      </c>
      <c r="P74" s="2">
        <v>5</v>
      </c>
      <c r="Q74" s="3">
        <v>-5</v>
      </c>
    </row>
    <row r="75" spans="1:17" ht="10.5" customHeight="1" x14ac:dyDescent="0.25">
      <c r="A75" s="1">
        <f t="shared" si="6"/>
        <v>1</v>
      </c>
      <c r="B75" s="2">
        <f t="shared" si="7"/>
        <v>-16</v>
      </c>
      <c r="C75" s="3">
        <v>1</v>
      </c>
      <c r="D75" s="23"/>
      <c r="E75" s="32">
        <f t="shared" si="8"/>
        <v>71</v>
      </c>
      <c r="F75" s="37" t="s">
        <v>61</v>
      </c>
      <c r="G75" s="39" t="s">
        <v>60</v>
      </c>
      <c r="H75" s="19"/>
      <c r="I75" s="19"/>
      <c r="J75" s="17"/>
      <c r="K75" s="31"/>
      <c r="L75" s="1">
        <f t="shared" si="5"/>
        <v>-16</v>
      </c>
      <c r="M75" s="2">
        <v>1</v>
      </c>
      <c r="N75" s="2">
        <v>-2</v>
      </c>
      <c r="O75" s="2">
        <v>-5</v>
      </c>
      <c r="P75" s="2">
        <v>1</v>
      </c>
      <c r="Q75" s="3">
        <v>-10</v>
      </c>
    </row>
    <row r="76" spans="1:17" ht="10.5" customHeight="1" x14ac:dyDescent="0.25">
      <c r="A76" s="1">
        <f t="shared" si="6"/>
        <v>1</v>
      </c>
      <c r="B76" s="2">
        <f t="shared" si="7"/>
        <v>-17</v>
      </c>
      <c r="C76" s="3">
        <v>1</v>
      </c>
      <c r="D76" s="23"/>
      <c r="E76" s="32">
        <f t="shared" si="8"/>
        <v>72</v>
      </c>
      <c r="F76" s="37" t="s">
        <v>43</v>
      </c>
      <c r="G76" s="38" t="s">
        <v>42</v>
      </c>
      <c r="H76" s="19"/>
      <c r="I76" s="19"/>
      <c r="J76" s="17"/>
      <c r="K76" s="7"/>
      <c r="L76" s="1">
        <f t="shared" si="5"/>
        <v>-17</v>
      </c>
      <c r="M76" s="2">
        <v>1</v>
      </c>
      <c r="N76" s="2">
        <v>-7</v>
      </c>
      <c r="O76" s="2">
        <v>-2</v>
      </c>
      <c r="P76" s="2">
        <v>-9</v>
      </c>
      <c r="Q76" s="3">
        <v>1</v>
      </c>
    </row>
    <row r="77" spans="1:17" ht="10.5" customHeight="1" x14ac:dyDescent="0.25">
      <c r="A77" s="1">
        <f t="shared" si="6"/>
        <v>1</v>
      </c>
      <c r="B77" s="2">
        <f t="shared" si="7"/>
        <v>-17</v>
      </c>
      <c r="C77" s="3">
        <v>1</v>
      </c>
      <c r="D77" s="23"/>
      <c r="E77" s="32">
        <v>72</v>
      </c>
      <c r="F77" s="37" t="s">
        <v>13</v>
      </c>
      <c r="G77" s="38" t="s">
        <v>12</v>
      </c>
      <c r="H77" s="19"/>
      <c r="I77" s="19"/>
      <c r="J77" s="17"/>
      <c r="K77" s="7"/>
      <c r="L77" s="1">
        <f t="shared" si="5"/>
        <v>-17</v>
      </c>
      <c r="M77" s="2">
        <v>1</v>
      </c>
      <c r="N77" s="2">
        <v>-9</v>
      </c>
      <c r="O77" s="2">
        <v>-3</v>
      </c>
      <c r="P77" s="2">
        <v>-10</v>
      </c>
      <c r="Q77" s="3">
        <v>5</v>
      </c>
    </row>
    <row r="78" spans="1:17" ht="10.5" customHeight="1" x14ac:dyDescent="0.25">
      <c r="A78" s="1">
        <f t="shared" si="6"/>
        <v>1</v>
      </c>
      <c r="B78" s="2">
        <f t="shared" si="7"/>
        <v>-18</v>
      </c>
      <c r="C78" s="3">
        <v>1</v>
      </c>
      <c r="D78" s="23"/>
      <c r="E78" s="32">
        <v>74</v>
      </c>
      <c r="F78" s="37" t="s">
        <v>101</v>
      </c>
      <c r="G78" s="38" t="s">
        <v>30</v>
      </c>
      <c r="H78" s="19"/>
      <c r="I78" s="19"/>
      <c r="J78" s="17"/>
      <c r="L78" s="1">
        <f t="shared" si="5"/>
        <v>-18</v>
      </c>
      <c r="M78" s="2">
        <v>1</v>
      </c>
      <c r="N78" s="2">
        <v>-8</v>
      </c>
      <c r="O78" s="2">
        <v>5</v>
      </c>
      <c r="P78" s="2">
        <v>-4</v>
      </c>
      <c r="Q78" s="3">
        <v>-11</v>
      </c>
    </row>
    <row r="79" spans="1:17" ht="10.5" customHeight="1" x14ac:dyDescent="0.25">
      <c r="A79" s="1">
        <f t="shared" si="6"/>
        <v>1</v>
      </c>
      <c r="B79" s="2">
        <f t="shared" si="7"/>
        <v>-19</v>
      </c>
      <c r="C79" s="3">
        <v>1</v>
      </c>
      <c r="D79" s="23"/>
      <c r="E79" s="32">
        <f t="shared" si="8"/>
        <v>75</v>
      </c>
      <c r="F79" s="37" t="s">
        <v>29</v>
      </c>
      <c r="G79" s="38" t="s">
        <v>28</v>
      </c>
      <c r="H79" s="19"/>
      <c r="I79" s="19"/>
      <c r="J79" s="17"/>
      <c r="K79" s="31"/>
      <c r="L79" s="1">
        <f t="shared" si="5"/>
        <v>-19</v>
      </c>
      <c r="M79" s="2">
        <v>1</v>
      </c>
      <c r="N79" s="2">
        <v>-12</v>
      </c>
      <c r="O79" s="2">
        <v>-1</v>
      </c>
      <c r="P79" s="2">
        <v>-7</v>
      </c>
      <c r="Q79" s="3">
        <v>1</v>
      </c>
    </row>
    <row r="80" spans="1:17" ht="10.5" customHeight="1" x14ac:dyDescent="0.25">
      <c r="A80" s="1">
        <f t="shared" si="6"/>
        <v>1</v>
      </c>
      <c r="B80" s="2">
        <f t="shared" si="7"/>
        <v>-19</v>
      </c>
      <c r="C80" s="3">
        <v>1</v>
      </c>
      <c r="D80" s="23"/>
      <c r="E80" s="32">
        <v>75</v>
      </c>
      <c r="F80" s="37" t="s">
        <v>31</v>
      </c>
      <c r="G80" s="38" t="s">
        <v>30</v>
      </c>
      <c r="H80" s="19"/>
      <c r="I80" s="19"/>
      <c r="J80" s="17"/>
      <c r="K80" s="7"/>
      <c r="L80" s="1">
        <f t="shared" si="5"/>
        <v>-19</v>
      </c>
      <c r="M80" s="2">
        <v>1</v>
      </c>
      <c r="N80" s="2">
        <v>-8</v>
      </c>
      <c r="O80" s="2">
        <v>5</v>
      </c>
      <c r="P80" s="2">
        <v>-5</v>
      </c>
      <c r="Q80" s="3">
        <v>-11</v>
      </c>
    </row>
    <row r="81" spans="1:17" ht="10.5" customHeight="1" x14ac:dyDescent="0.25">
      <c r="A81" s="1">
        <f t="shared" si="6"/>
        <v>1</v>
      </c>
      <c r="B81" s="2">
        <f t="shared" si="7"/>
        <v>-19</v>
      </c>
      <c r="C81" s="3">
        <v>1</v>
      </c>
      <c r="D81" s="23"/>
      <c r="E81" s="32">
        <v>75</v>
      </c>
      <c r="F81" s="37" t="s">
        <v>36</v>
      </c>
      <c r="G81" s="38" t="s">
        <v>50</v>
      </c>
      <c r="H81" s="19"/>
      <c r="I81" s="19"/>
      <c r="J81" s="17"/>
      <c r="K81" s="23"/>
      <c r="L81" s="1">
        <f t="shared" si="5"/>
        <v>-19</v>
      </c>
      <c r="M81" s="2">
        <v>1</v>
      </c>
      <c r="N81" s="2">
        <v>-9</v>
      </c>
      <c r="O81" s="2">
        <v>-8</v>
      </c>
      <c r="P81" s="2">
        <v>-5</v>
      </c>
      <c r="Q81" s="3">
        <v>3</v>
      </c>
    </row>
    <row r="82" spans="1:17" ht="10.5" customHeight="1" x14ac:dyDescent="0.25">
      <c r="A82" s="1">
        <f t="shared" si="6"/>
        <v>1</v>
      </c>
      <c r="B82" s="2">
        <f t="shared" si="7"/>
        <v>-22</v>
      </c>
      <c r="C82" s="3">
        <v>1</v>
      </c>
      <c r="D82" s="23"/>
      <c r="E82" s="32">
        <v>78</v>
      </c>
      <c r="F82" s="37" t="s">
        <v>89</v>
      </c>
      <c r="G82" s="38" t="s">
        <v>88</v>
      </c>
      <c r="H82" s="19"/>
      <c r="I82" s="19"/>
      <c r="J82" s="17"/>
      <c r="K82" s="31"/>
      <c r="L82" s="1">
        <f t="shared" si="5"/>
        <v>-22</v>
      </c>
      <c r="M82" s="2">
        <v>1</v>
      </c>
      <c r="N82" s="2">
        <v>2</v>
      </c>
      <c r="O82" s="2">
        <v>-7</v>
      </c>
      <c r="P82" s="2">
        <v>-10</v>
      </c>
      <c r="Q82" s="3">
        <v>-7</v>
      </c>
    </row>
    <row r="83" spans="1:17" ht="10.5" customHeight="1" x14ac:dyDescent="0.25">
      <c r="A83" s="1">
        <f t="shared" si="6"/>
        <v>1</v>
      </c>
      <c r="B83" s="2">
        <f t="shared" si="7"/>
        <v>-24</v>
      </c>
      <c r="C83" s="3">
        <v>1</v>
      </c>
      <c r="D83" s="23"/>
      <c r="E83" s="32">
        <f t="shared" si="8"/>
        <v>79</v>
      </c>
      <c r="F83" s="10" t="s">
        <v>117</v>
      </c>
      <c r="G83" s="39" t="s">
        <v>118</v>
      </c>
      <c r="H83" s="19"/>
      <c r="I83" s="19"/>
      <c r="J83" s="17"/>
      <c r="K83" s="31"/>
      <c r="L83" s="1">
        <f t="shared" si="5"/>
        <v>-24</v>
      </c>
      <c r="M83" s="2">
        <v>1</v>
      </c>
      <c r="N83" s="2">
        <v>-12</v>
      </c>
      <c r="O83" s="2">
        <v>8</v>
      </c>
      <c r="P83" s="2">
        <v>-10</v>
      </c>
      <c r="Q83" s="3">
        <v>-10</v>
      </c>
    </row>
    <row r="84" spans="1:17" ht="10.5" customHeight="1" x14ac:dyDescent="0.25">
      <c r="A84" s="1">
        <f t="shared" si="6"/>
        <v>0</v>
      </c>
      <c r="B84" s="2">
        <f t="shared" si="7"/>
        <v>-13</v>
      </c>
      <c r="C84" s="3">
        <v>1</v>
      </c>
      <c r="D84" s="23"/>
      <c r="E84" s="32">
        <f t="shared" si="8"/>
        <v>80</v>
      </c>
      <c r="F84" s="37" t="s">
        <v>80</v>
      </c>
      <c r="G84" s="38" t="s">
        <v>12</v>
      </c>
      <c r="H84" s="19"/>
      <c r="I84" s="19"/>
      <c r="J84" s="17"/>
      <c r="K84" s="31"/>
      <c r="L84" s="1">
        <f t="shared" si="5"/>
        <v>-13</v>
      </c>
      <c r="M84" s="2">
        <v>0</v>
      </c>
      <c r="N84" s="2">
        <v>-3</v>
      </c>
      <c r="O84" s="2">
        <v>-1</v>
      </c>
      <c r="P84" s="2">
        <v>-6</v>
      </c>
      <c r="Q84" s="3">
        <v>-3</v>
      </c>
    </row>
    <row r="85" spans="1:17" ht="10.5" customHeight="1" x14ac:dyDescent="0.25">
      <c r="A85" s="1">
        <f t="shared" si="6"/>
        <v>0</v>
      </c>
      <c r="B85" s="2">
        <f t="shared" si="7"/>
        <v>-21</v>
      </c>
      <c r="C85" s="3">
        <v>1</v>
      </c>
      <c r="D85" s="23"/>
      <c r="E85" s="32">
        <f t="shared" si="8"/>
        <v>81</v>
      </c>
      <c r="F85" s="10" t="s">
        <v>89</v>
      </c>
      <c r="G85" s="39" t="s">
        <v>149</v>
      </c>
      <c r="H85" s="19"/>
      <c r="I85" s="19"/>
      <c r="J85" s="17"/>
      <c r="K85" s="7"/>
      <c r="L85" s="1">
        <f t="shared" si="5"/>
        <v>-21</v>
      </c>
      <c r="M85" s="2">
        <v>0</v>
      </c>
      <c r="N85" s="2">
        <v>-5</v>
      </c>
      <c r="O85" s="2">
        <v>-1</v>
      </c>
      <c r="P85" s="2">
        <v>-10</v>
      </c>
      <c r="Q85" s="3">
        <v>-5</v>
      </c>
    </row>
    <row r="86" spans="1:17" ht="10.5" customHeight="1" x14ac:dyDescent="0.25">
      <c r="A86" s="1">
        <f t="shared" si="6"/>
        <v>0</v>
      </c>
      <c r="B86" s="2">
        <f t="shared" si="7"/>
        <v>-21</v>
      </c>
      <c r="C86" s="3">
        <v>1</v>
      </c>
      <c r="D86" s="23"/>
      <c r="E86" s="32">
        <v>81</v>
      </c>
      <c r="F86" s="37" t="s">
        <v>67</v>
      </c>
      <c r="G86" s="38" t="s">
        <v>45</v>
      </c>
      <c r="H86" s="19"/>
      <c r="I86" s="19"/>
      <c r="J86" s="17"/>
      <c r="K86" s="7"/>
      <c r="L86" s="1">
        <f t="shared" si="5"/>
        <v>-21</v>
      </c>
      <c r="M86" s="2">
        <v>0</v>
      </c>
      <c r="N86" s="2">
        <v>-9</v>
      </c>
      <c r="O86" s="2">
        <v>-5</v>
      </c>
      <c r="P86" s="2">
        <v>-3</v>
      </c>
      <c r="Q86" s="3">
        <v>-4</v>
      </c>
    </row>
    <row r="87" spans="1:17" ht="10.5" customHeight="1" x14ac:dyDescent="0.25">
      <c r="A87" s="1">
        <f t="shared" si="6"/>
        <v>0</v>
      </c>
      <c r="B87" s="2">
        <f t="shared" si="7"/>
        <v>-24</v>
      </c>
      <c r="C87" s="3">
        <v>1</v>
      </c>
      <c r="D87" s="23"/>
      <c r="E87" s="32">
        <f t="shared" si="8"/>
        <v>82</v>
      </c>
      <c r="F87" s="10" t="s">
        <v>126</v>
      </c>
      <c r="G87" s="39" t="s">
        <v>127</v>
      </c>
      <c r="H87" s="33"/>
      <c r="I87" s="33"/>
      <c r="J87" s="34"/>
      <c r="K87" s="23"/>
      <c r="L87" s="1">
        <f t="shared" si="5"/>
        <v>-24</v>
      </c>
      <c r="M87" s="2">
        <v>0</v>
      </c>
      <c r="N87" s="2">
        <v>-7</v>
      </c>
      <c r="O87" s="2">
        <v>-5</v>
      </c>
      <c r="P87" s="2">
        <v>-2</v>
      </c>
      <c r="Q87" s="3">
        <v>-10</v>
      </c>
    </row>
    <row r="88" spans="1:17" ht="10.5" customHeight="1" x14ac:dyDescent="0.25">
      <c r="A88" s="14">
        <f t="shared" si="6"/>
        <v>0</v>
      </c>
      <c r="B88" s="15">
        <f t="shared" si="7"/>
        <v>-31</v>
      </c>
      <c r="C88" s="16">
        <v>1</v>
      </c>
      <c r="D88" s="23"/>
      <c r="E88" s="41">
        <f t="shared" si="8"/>
        <v>83</v>
      </c>
      <c r="F88" s="42" t="s">
        <v>65</v>
      </c>
      <c r="G88" s="43" t="s">
        <v>64</v>
      </c>
      <c r="H88" s="20"/>
      <c r="I88" s="20"/>
      <c r="J88" s="18"/>
      <c r="K88" s="7"/>
      <c r="L88" s="14">
        <f t="shared" si="5"/>
        <v>-31</v>
      </c>
      <c r="M88" s="15">
        <v>0</v>
      </c>
      <c r="N88" s="15">
        <v>-9</v>
      </c>
      <c r="O88" s="15">
        <v>-8</v>
      </c>
      <c r="P88" s="15">
        <v>-9</v>
      </c>
      <c r="Q88" s="16">
        <v>-5</v>
      </c>
    </row>
    <row r="89" spans="1:17" ht="15" customHeight="1" x14ac:dyDescent="0.2"/>
    <row r="90" spans="1:17" ht="15" customHeight="1" x14ac:dyDescent="0.2"/>
    <row r="91" spans="1:17" ht="15" customHeight="1" x14ac:dyDescent="0.2"/>
    <row r="92" spans="1:17" ht="15" customHeight="1" x14ac:dyDescent="0.2"/>
    <row r="93" spans="1:17" ht="15" customHeight="1" x14ac:dyDescent="0.2"/>
    <row r="94" spans="1:17" ht="15" customHeight="1" x14ac:dyDescent="0.2"/>
    <row r="95" spans="1:17" ht="15" customHeight="1" x14ac:dyDescent="0.2"/>
    <row r="96" spans="1:17" ht="15" customHeight="1" x14ac:dyDescent="0.2"/>
    <row r="97" ht="15" customHeight="1" x14ac:dyDescent="0.2"/>
    <row r="98" ht="15" customHeight="1" x14ac:dyDescent="0.2"/>
    <row r="99" ht="15" customHeight="1" x14ac:dyDescent="0.2"/>
  </sheetData>
  <sortState ref="A5:Q88">
    <sortCondition descending="1" ref="M5:M88"/>
    <sortCondition descending="1" ref="L5:L88"/>
  </sortState>
  <mergeCells count="8">
    <mergeCell ref="F4:G4"/>
    <mergeCell ref="A1:C3"/>
    <mergeCell ref="L1:O1"/>
    <mergeCell ref="L2:Q2"/>
    <mergeCell ref="L3:M3"/>
    <mergeCell ref="N3:Q3"/>
    <mergeCell ref="E1:J3"/>
    <mergeCell ref="H4:J4"/>
  </mergeCells>
  <printOptions horizontalCentered="1" verticalCentered="1"/>
  <pageMargins left="0.19685039370078741" right="0.19685039370078741" top="0.15748031496062992" bottom="0.15748031496062992" header="0.31496062992125984" footer="0.31496062992125984"/>
  <pageSetup paperSize="9" scale="80" orientation="portrait" verticalDpi="300" r:id="rId1"/>
  <ignoredErrors>
    <ignoredError sqref="L17:L88 L6:L15 L5 L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classement</vt:lpstr>
      <vt:lpstr>classement!Zone_d_impression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Lormat</dc:creator>
  <cp:lastModifiedBy>Lormat</cp:lastModifiedBy>
  <cp:lastPrinted>2020-02-10T05:54:42Z</cp:lastPrinted>
  <dcterms:created xsi:type="dcterms:W3CDTF">2016-11-15T06:16:11Z</dcterms:created>
  <dcterms:modified xsi:type="dcterms:W3CDTF">2020-02-10T09:16:06Z</dcterms:modified>
</cp:coreProperties>
</file>